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E-ZAK + žádosti\e-zak 2017\UV - lampy\"/>
    </mc:Choice>
  </mc:AlternateContent>
  <bookViews>
    <workbookView xWindow="0" yWindow="0" windowWidth="20490" windowHeight="8115"/>
  </bookViews>
  <sheets>
    <sheet name="Výkaz výměr" sheetId="2" r:id="rId1"/>
  </sheets>
  <definedNames>
    <definedName name="_xlnm.Print_Area" localSheetId="0">'Výkaz výměr'!$A$1:$F$27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8" i="2"/>
  <c r="F13" i="2"/>
  <c r="F14" i="2"/>
  <c r="F17" i="2" s="1"/>
  <c r="F15" i="2"/>
  <c r="F16" i="2"/>
  <c r="F12" i="2"/>
  <c r="F5" i="2"/>
  <c r="F9" i="2"/>
  <c r="F7" i="2"/>
  <c r="F6" i="2"/>
  <c r="F10" i="2" l="1"/>
  <c r="F24" i="2"/>
  <c r="F26" i="2" s="1"/>
</calcChain>
</file>

<file path=xl/sharedStrings.xml><?xml version="1.0" encoding="utf-8"?>
<sst xmlns="http://schemas.openxmlformats.org/spreadsheetml/2006/main" count="42" uniqueCount="18">
  <si>
    <t>1.</t>
  </si>
  <si>
    <t>2.</t>
  </si>
  <si>
    <t>3.</t>
  </si>
  <si>
    <t>Celková nabídková cena Kč bez DPH</t>
  </si>
  <si>
    <t>PLAVECKÝ AREÁL DĚČÍN</t>
  </si>
  <si>
    <t>Elektropřipojení UV lampy</t>
  </si>
  <si>
    <r>
      <t xml:space="preserve">Instalační, montážní a kotvící materiál </t>
    </r>
    <r>
      <rPr>
        <sz val="12"/>
        <rFont val="Arial CE"/>
        <charset val="238"/>
      </rPr>
      <t>- vsazení do stávajícího trubního systému formou tzv. bypassu, použité potrubí a tvarovky z tlakového PVC min. PN 10</t>
    </r>
  </si>
  <si>
    <t>OKRUH A - společná úpravna 2 kpl whirlpoolů</t>
  </si>
  <si>
    <t>Montážní práce, doprava, zprovoznění</t>
  </si>
  <si>
    <t>Demontážní práce části stávajícího trubního rozvodu, likvidace odpadu</t>
  </si>
  <si>
    <t>OKRUH B - samostatná úpravna 1 kpl whirlpoolu</t>
  </si>
  <si>
    <t>MEZISOUČET ( v Kč bez DPH)</t>
  </si>
  <si>
    <t>OKRUH C - úpravna dětského bazénu</t>
  </si>
  <si>
    <t>kpl</t>
  </si>
  <si>
    <r>
      <rPr>
        <b/>
        <sz val="12"/>
        <rFont val="Arial CE"/>
        <charset val="238"/>
      </rPr>
      <t>Středotlaká plnoprůtočná UV lampa systému InLine,</t>
    </r>
    <r>
      <rPr>
        <sz val="12"/>
        <rFont val="Arial CE"/>
        <charset val="238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150, elektrické krytí IP 54, provozní tlak min. 10 bar,  vzdálenost mezi přírubami min 400 mm, 1 středotlaký zářič o výkonu výbojky min. 1500 W,  efektivní šířka výbojky min. 195 mm, 1 ochranná křemenná trubice,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400V3L+N 50 Hz ,  příkon zařízení 2500 W, sada propojovacích kabelů pro spojení řídícího boxu s UV komorou</t>
    </r>
  </si>
  <si>
    <r>
      <rPr>
        <b/>
        <sz val="12"/>
        <rFont val="Arial CE"/>
        <charset val="238"/>
      </rPr>
      <t>Středotlaká plnoprůtočná UV lampa systému InLine ,</t>
    </r>
    <r>
      <rPr>
        <sz val="12"/>
        <rFont val="Arial CE"/>
        <charset val="238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100, elektrické krytí IP 54,  vzdálenost mezi přírubami min 300 mm, 1 středotlaký zářič o výkonu výbojky min. 1100 W,  efektivní šířka výbojky min. 105 mm, 1 ochranná křemenná trubice, 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230V1L+N 50 Hz ,  příkon zařízení 1400 W, sada propojovacích kabelů pro spojení řídícího boxu s UV komorou</t>
    </r>
  </si>
  <si>
    <r>
      <rPr>
        <b/>
        <sz val="12"/>
        <rFont val="Arial CE"/>
        <charset val="238"/>
      </rPr>
      <t>Středotlaká plnoprůtočná UV lampa systému InLine ,</t>
    </r>
    <r>
      <rPr>
        <sz val="12"/>
        <rFont val="Arial CE"/>
        <charset val="238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125, elektrické krytí IP 54,  vzdálenost mezi přírubami min 300 mm, 1 středotlaký zářič o výkonu výbojky min. 1100 W,  efektivní šířka výbojky min. 105 mm, 1 ochranná křemenná trubice, 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230V1L+N 50 Hz ,  příkon zařízení 1400 W, sada propojovacích kabelů pro spojení řídícího boxu s UV komorou</t>
    </r>
  </si>
  <si>
    <t>Výkaz výměr - dodávka a montáž středotlakých plno-průtočných UV 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</si>
</sst>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,??0&quot;,-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  <font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3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2" borderId="0" xfId="0" applyFont="1" applyFill="1"/>
    <xf numFmtId="0" fontId="3" fillId="2" borderId="0" xfId="0" applyFont="1" applyFill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 vertical="center" wrapText="1"/>
    </xf>
    <xf numFmtId="164" fontId="0" fillId="0" borderId="0" xfId="0" applyNumberFormat="1"/>
    <xf numFmtId="164" fontId="0" fillId="2" borderId="0" xfId="0" applyNumberFormat="1" applyFill="1"/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vertical="center"/>
    </xf>
    <xf numFmtId="0" fontId="9" fillId="2" borderId="0" xfId="0" applyFont="1" applyFill="1"/>
    <xf numFmtId="164" fontId="8" fillId="2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activeCell="B6" sqref="B6"/>
    </sheetView>
  </sheetViews>
  <sheetFormatPr defaultRowHeight="17.25" x14ac:dyDescent="0.3"/>
  <cols>
    <col min="1" max="1" width="6" style="5" customWidth="1"/>
    <col min="2" max="2" width="88" customWidth="1"/>
    <col min="3" max="3" width="6" style="8" customWidth="1"/>
    <col min="4" max="4" width="5.7109375" style="8" customWidth="1"/>
    <col min="5" max="5" width="16.42578125" style="13" customWidth="1"/>
    <col min="6" max="6" width="18.85546875" style="13" customWidth="1"/>
  </cols>
  <sheetData>
    <row r="1" spans="1:6" ht="39" x14ac:dyDescent="0.6">
      <c r="B1" s="2" t="s">
        <v>4</v>
      </c>
      <c r="C1" s="6"/>
      <c r="D1" s="6"/>
    </row>
    <row r="2" spans="1:6" ht="26.25" x14ac:dyDescent="0.4">
      <c r="B2" s="3" t="s">
        <v>17</v>
      </c>
      <c r="C2" s="7"/>
      <c r="D2" s="7"/>
    </row>
    <row r="4" spans="1:6" ht="26.25" x14ac:dyDescent="0.4">
      <c r="A4" s="5" t="s">
        <v>0</v>
      </c>
      <c r="B4" s="9" t="s">
        <v>7</v>
      </c>
      <c r="C4" s="10"/>
      <c r="D4" s="10"/>
      <c r="E4" s="14"/>
      <c r="F4" s="14"/>
    </row>
    <row r="5" spans="1:6" x14ac:dyDescent="0.3">
      <c r="B5" s="4" t="s">
        <v>9</v>
      </c>
      <c r="C5" s="18">
        <v>1</v>
      </c>
      <c r="D5" s="19" t="s">
        <v>13</v>
      </c>
      <c r="E5" s="15"/>
      <c r="F5" s="15">
        <f>E5*C5</f>
        <v>0</v>
      </c>
    </row>
    <row r="6" spans="1:6" ht="180.75" x14ac:dyDescent="0.3">
      <c r="B6" s="1" t="s">
        <v>14</v>
      </c>
      <c r="C6" s="18">
        <v>1</v>
      </c>
      <c r="D6" s="19" t="s">
        <v>13</v>
      </c>
      <c r="E6" s="15"/>
      <c r="F6" s="15">
        <f>E6</f>
        <v>0</v>
      </c>
    </row>
    <row r="7" spans="1:6" ht="30.75" x14ac:dyDescent="0.3">
      <c r="B7" s="4" t="s">
        <v>6</v>
      </c>
      <c r="C7" s="18">
        <v>1</v>
      </c>
      <c r="D7" s="19" t="s">
        <v>13</v>
      </c>
      <c r="E7" s="15"/>
      <c r="F7" s="15">
        <f>E7</f>
        <v>0</v>
      </c>
    </row>
    <row r="8" spans="1:6" x14ac:dyDescent="0.3">
      <c r="B8" s="4" t="s">
        <v>8</v>
      </c>
      <c r="C8" s="18">
        <v>1</v>
      </c>
      <c r="D8" s="19" t="s">
        <v>13</v>
      </c>
      <c r="E8" s="15"/>
      <c r="F8" s="15">
        <f>E8*C8</f>
        <v>0</v>
      </c>
    </row>
    <row r="9" spans="1:6" x14ac:dyDescent="0.3">
      <c r="B9" s="4" t="s">
        <v>5</v>
      </c>
      <c r="C9" s="18">
        <v>1</v>
      </c>
      <c r="D9" s="19" t="s">
        <v>13</v>
      </c>
      <c r="E9" s="15"/>
      <c r="F9" s="15">
        <f>E9</f>
        <v>0</v>
      </c>
    </row>
    <row r="10" spans="1:6" x14ac:dyDescent="0.3">
      <c r="B10" s="12" t="s">
        <v>11</v>
      </c>
      <c r="C10" s="11"/>
      <c r="D10" s="17"/>
      <c r="E10" s="16"/>
      <c r="F10" s="20">
        <f>F9+F8+F7+F6+F5</f>
        <v>0</v>
      </c>
    </row>
    <row r="11" spans="1:6" ht="26.25" x14ac:dyDescent="0.4">
      <c r="A11" s="5" t="s">
        <v>1</v>
      </c>
      <c r="B11" s="9" t="s">
        <v>10</v>
      </c>
      <c r="C11" s="10"/>
      <c r="D11" s="10"/>
      <c r="E11" s="14"/>
      <c r="F11" s="14"/>
    </row>
    <row r="12" spans="1:6" x14ac:dyDescent="0.3">
      <c r="B12" s="4" t="s">
        <v>9</v>
      </c>
      <c r="C12" s="18">
        <v>1</v>
      </c>
      <c r="D12" s="19" t="s">
        <v>13</v>
      </c>
      <c r="E12" s="15"/>
      <c r="F12" s="15">
        <f>E12*C12</f>
        <v>0</v>
      </c>
    </row>
    <row r="13" spans="1:6" ht="176.25" customHeight="1" x14ac:dyDescent="0.3">
      <c r="B13" s="1" t="s">
        <v>16</v>
      </c>
      <c r="C13" s="18">
        <v>1</v>
      </c>
      <c r="D13" s="19" t="s">
        <v>13</v>
      </c>
      <c r="E13" s="15"/>
      <c r="F13" s="15">
        <f t="shared" ref="F13:F16" si="0">E13*C13</f>
        <v>0</v>
      </c>
    </row>
    <row r="14" spans="1:6" ht="30.75" x14ac:dyDescent="0.3">
      <c r="B14" s="4" t="s">
        <v>6</v>
      </c>
      <c r="C14" s="18">
        <v>1</v>
      </c>
      <c r="D14" s="19" t="s">
        <v>13</v>
      </c>
      <c r="E14" s="15"/>
      <c r="F14" s="15">
        <f t="shared" si="0"/>
        <v>0</v>
      </c>
    </row>
    <row r="15" spans="1:6" x14ac:dyDescent="0.3">
      <c r="B15" s="4" t="s">
        <v>8</v>
      </c>
      <c r="C15" s="18">
        <v>1</v>
      </c>
      <c r="D15" s="19" t="s">
        <v>13</v>
      </c>
      <c r="E15" s="15"/>
      <c r="F15" s="15">
        <f t="shared" si="0"/>
        <v>0</v>
      </c>
    </row>
    <row r="16" spans="1:6" x14ac:dyDescent="0.3">
      <c r="B16" s="4" t="s">
        <v>5</v>
      </c>
      <c r="C16" s="18">
        <v>1</v>
      </c>
      <c r="D16" s="19" t="s">
        <v>13</v>
      </c>
      <c r="E16" s="15"/>
      <c r="F16" s="15">
        <f t="shared" si="0"/>
        <v>0</v>
      </c>
    </row>
    <row r="17" spans="1:6" x14ac:dyDescent="0.3">
      <c r="B17" s="12" t="s">
        <v>11</v>
      </c>
      <c r="C17" s="11"/>
      <c r="D17" s="17"/>
      <c r="E17" s="16"/>
      <c r="F17" s="20">
        <f>F16+F15+F14+F13+F12</f>
        <v>0</v>
      </c>
    </row>
    <row r="18" spans="1:6" ht="26.25" x14ac:dyDescent="0.4">
      <c r="A18" s="5" t="s">
        <v>2</v>
      </c>
      <c r="B18" s="9" t="s">
        <v>12</v>
      </c>
      <c r="C18" s="10"/>
      <c r="D18" s="10"/>
      <c r="E18" s="14"/>
      <c r="F18" s="14"/>
    </row>
    <row r="19" spans="1:6" x14ac:dyDescent="0.3">
      <c r="B19" s="4" t="s">
        <v>9</v>
      </c>
      <c r="C19" s="18">
        <v>1</v>
      </c>
      <c r="D19" s="19" t="s">
        <v>13</v>
      </c>
      <c r="E19" s="15"/>
      <c r="F19" s="15">
        <f>E19*C19</f>
        <v>0</v>
      </c>
    </row>
    <row r="20" spans="1:6" ht="165.75" x14ac:dyDescent="0.3">
      <c r="B20" s="1" t="s">
        <v>15</v>
      </c>
      <c r="C20" s="18">
        <v>1</v>
      </c>
      <c r="D20" s="19" t="s">
        <v>13</v>
      </c>
      <c r="E20" s="15"/>
      <c r="F20" s="15">
        <f>E20*C20</f>
        <v>0</v>
      </c>
    </row>
    <row r="21" spans="1:6" ht="30.75" x14ac:dyDescent="0.3">
      <c r="B21" s="4" t="s">
        <v>6</v>
      </c>
      <c r="C21" s="18">
        <v>1</v>
      </c>
      <c r="D21" s="19" t="s">
        <v>13</v>
      </c>
      <c r="E21" s="15"/>
      <c r="F21" s="15">
        <f>E21*C21</f>
        <v>0</v>
      </c>
    </row>
    <row r="22" spans="1:6" x14ac:dyDescent="0.3">
      <c r="B22" s="4" t="s">
        <v>8</v>
      </c>
      <c r="C22" s="18">
        <v>1</v>
      </c>
      <c r="D22" s="19" t="s">
        <v>13</v>
      </c>
      <c r="E22" s="15"/>
      <c r="F22" s="15">
        <f>E22*C22</f>
        <v>0</v>
      </c>
    </row>
    <row r="23" spans="1:6" x14ac:dyDescent="0.3">
      <c r="B23" s="4" t="s">
        <v>5</v>
      </c>
      <c r="C23" s="18">
        <v>1</v>
      </c>
      <c r="D23" s="19" t="s">
        <v>13</v>
      </c>
      <c r="E23" s="15"/>
      <c r="F23" s="15">
        <f>E23*C23</f>
        <v>0</v>
      </c>
    </row>
    <row r="24" spans="1:6" x14ac:dyDescent="0.3">
      <c r="B24" s="12" t="s">
        <v>11</v>
      </c>
      <c r="C24" s="11"/>
      <c r="D24" s="17"/>
      <c r="E24" s="16"/>
      <c r="F24" s="20">
        <f>F23+F22+F21+F20+F19</f>
        <v>0</v>
      </c>
    </row>
    <row r="25" spans="1:6" x14ac:dyDescent="0.3">
      <c r="B25" s="12"/>
      <c r="C25" s="11"/>
      <c r="D25" s="17"/>
      <c r="E25" s="16"/>
      <c r="F25" s="20"/>
    </row>
    <row r="26" spans="1:6" ht="26.25" x14ac:dyDescent="0.4">
      <c r="B26" s="21" t="s">
        <v>3</v>
      </c>
      <c r="C26" s="10"/>
      <c r="D26" s="10"/>
      <c r="E26" s="14"/>
      <c r="F26" s="22">
        <f>F24+F17+F10</f>
        <v>0</v>
      </c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</vt:lpstr>
      <vt:lpstr>'Výkaz výměr'!Oblast_tisku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Schejbalová</dc:creator>
  <cp:lastModifiedBy>Klouček</cp:lastModifiedBy>
  <cp:lastPrinted>2017-07-18T12:42:15Z</cp:lastPrinted>
  <dcterms:created xsi:type="dcterms:W3CDTF">2016-11-26T13:25:41Z</dcterms:created>
  <dcterms:modified xsi:type="dcterms:W3CDTF">2017-07-18T12:42:21Z</dcterms:modified>
</cp:coreProperties>
</file>