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<sst xmlns="http://schemas.openxmlformats.org/spreadsheetml/2006/main" count="106" uniqueCount="75">
  <si>
    <t>STAVBA:</t>
  </si>
  <si>
    <t>SO – 01 KOMUNIKACE</t>
  </si>
  <si>
    <t>ULICE  OVESNÁ</t>
  </si>
  <si>
    <t>č.</t>
  </si>
  <si>
    <t>Číslo pol.</t>
  </si>
  <si>
    <t>Název</t>
  </si>
  <si>
    <t>Jednot.</t>
  </si>
  <si>
    <t>Množství</t>
  </si>
  <si>
    <t>Cena</t>
  </si>
  <si>
    <t>Cena celkem</t>
  </si>
  <si>
    <t>938-90-9612</t>
  </si>
  <si>
    <t>Odstranění nánosu na krajnici</t>
  </si>
  <si>
    <t>M2</t>
  </si>
  <si>
    <t>938-90-9111</t>
  </si>
  <si>
    <t>Odstranění bláta.prachu ze štěrkové voz.</t>
  </si>
  <si>
    <t>938-90-8411</t>
  </si>
  <si>
    <t>Umytí povrchu</t>
  </si>
  <si>
    <t>919-79-4441</t>
  </si>
  <si>
    <t>Úprava ploch kolem hydrrantů,šoupat,poklopů</t>
  </si>
  <si>
    <t>Ks</t>
  </si>
  <si>
    <t>113-10-7122</t>
  </si>
  <si>
    <t>Odstranění vozovek ze štěrku</t>
  </si>
  <si>
    <t>998-22-5194</t>
  </si>
  <si>
    <t>Vodorovný přesun na skládku Borek</t>
  </si>
  <si>
    <t>M3</t>
  </si>
  <si>
    <t>Skládkovné</t>
  </si>
  <si>
    <t>132-30-1101</t>
  </si>
  <si>
    <t>Hloubení rýhy pro přípojky</t>
  </si>
  <si>
    <t>Hloubení rýhy pro obruby</t>
  </si>
  <si>
    <t>569-73-1111</t>
  </si>
  <si>
    <t>Úprava krajnice za obrubou</t>
  </si>
  <si>
    <t>573-19-1111</t>
  </si>
  <si>
    <t>Spojovací postřik z emulze</t>
  </si>
  <si>
    <t>572-14-1112</t>
  </si>
  <si>
    <t>Vyrovnání podkladů směsí ACO 11</t>
  </si>
  <si>
    <t>577-14-3111</t>
  </si>
  <si>
    <t>ABJ tř.II 50 mm – ACO 8</t>
  </si>
  <si>
    <t>916-23-1113</t>
  </si>
  <si>
    <t>Osazení bet.sil.obruby s betonovou opěrou</t>
  </si>
  <si>
    <t>M</t>
  </si>
  <si>
    <t>Specifikace obrub 100/250/1000</t>
  </si>
  <si>
    <t>596-41-1113</t>
  </si>
  <si>
    <t>Kladení vegetačních tvárnic 80 mm</t>
  </si>
  <si>
    <t>Specifikace tvárnic</t>
  </si>
  <si>
    <t>899-23-1111</t>
  </si>
  <si>
    <t>Výšková úprava poklopů zvýšením</t>
  </si>
  <si>
    <t>899-43-1111</t>
  </si>
  <si>
    <t>Výšková úprava vodovodních uzávěrů</t>
  </si>
  <si>
    <t>919-11-2114</t>
  </si>
  <si>
    <t>Řezání živičného krytu do 100 mm</t>
  </si>
  <si>
    <t>895-94-1111</t>
  </si>
  <si>
    <t>Zřízení uliční vpusti ÚV-50 normální</t>
  </si>
  <si>
    <t>Specifikace dílců</t>
  </si>
  <si>
    <t>871-31-5211</t>
  </si>
  <si>
    <t>Montáž potrubí z PVC-KG-Dn-150</t>
  </si>
  <si>
    <t>Specifikace potrubí PVC-KG-Js- 150</t>
  </si>
  <si>
    <t>877-31-0310</t>
  </si>
  <si>
    <t>Montáž tvarovek KG na přípojky</t>
  </si>
  <si>
    <t>Specifikace tvarovek</t>
  </si>
  <si>
    <t>Osazení kanalizační mříže</t>
  </si>
  <si>
    <t>Specifikace mříží</t>
  </si>
  <si>
    <t>Rezerva na ochranu sítí</t>
  </si>
  <si>
    <t>Dopravní opatření</t>
  </si>
  <si>
    <t>%</t>
  </si>
  <si>
    <t>CENA STAVBY CELKEM:</t>
  </si>
  <si>
    <t>Ceník URS Praha-cenová úroveň roku 2017</t>
  </si>
  <si>
    <t>564-85-1111</t>
  </si>
  <si>
    <t>m2</t>
  </si>
  <si>
    <t>DPH 21 %</t>
  </si>
  <si>
    <t>Podkladní vrstva ze štěrkodrti- 250 mm</t>
  </si>
  <si>
    <t>asfaltová zálivka</t>
  </si>
  <si>
    <t>kladení zámkové dlažby 80 mm</t>
  </si>
  <si>
    <t>specifilace zámkové dlažby</t>
  </si>
  <si>
    <t>SLEPÝ ROZPOČET</t>
  </si>
  <si>
    <t>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</si>
</sst>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0&quot; &quot;[$Kč-405];[Red]&quot;-&quot;#,##0.00&quot; &quot;[$Kč-405]"/>
    <numFmt numFmtId="167" formatCode="#,##0.00;[Red]#,##0.00"/>
  </numFmts>
  <fonts count="4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0" borderId="0">
      <alignment horizontal="center"/>
      <protection/>
    </xf>
    <xf numFmtId="0" fontId="26" fillId="0" borderId="0">
      <alignment horizontal="center" textRotation="90"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>
      <alignment/>
      <protection/>
    </xf>
    <xf numFmtId="166" fontId="35" fillId="0" borderId="0">
      <alignment/>
      <protection/>
    </xf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2" fillId="0" borderId="0" xfId="0" applyFont="1" applyAlignment="1">
      <alignment horizontal="left"/>
    </xf>
    <xf numFmtId="167" fontId="42" fillId="0" borderId="0" xfId="0" applyNumberFormat="1" applyFont="1" applyAlignment="1" applyProtection="1">
      <alignment horizontal="right"/>
      <protection locked="0"/>
    </xf>
    <xf numFmtId="167" fontId="42" fillId="0" borderId="10" xfId="0" applyNumberFormat="1" applyFont="1" applyBorder="1" applyAlignment="1" applyProtection="1">
      <alignment horizontal="right"/>
      <protection locked="0"/>
    </xf>
    <xf numFmtId="167" fontId="43" fillId="33" borderId="12" xfId="0" applyNumberFormat="1" applyFont="1" applyFill="1" applyBorder="1" applyAlignment="1" applyProtection="1">
      <alignment horizontal="right"/>
      <protection locked="0"/>
    </xf>
    <xf numFmtId="167" fontId="43" fillId="33" borderId="13" xfId="0" applyNumberFormat="1" applyFont="1" applyFill="1" applyBorder="1" applyAlignment="1" applyProtection="1">
      <alignment horizontal="right"/>
      <protection locked="0"/>
    </xf>
    <xf numFmtId="167" fontId="0" fillId="0" borderId="0" xfId="0" applyNumberFormat="1" applyAlignment="1" applyProtection="1">
      <alignment horizontal="right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esult" xfId="51"/>
    <cellStyle name="Result2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8"/>
  <sheetViews>
    <sheetView tabSelected="1" zoomScalePageLayoutView="0" workbookViewId="0" topLeftCell="A4">
      <selection activeCell="G42" sqref="G42"/>
    </sheetView>
  </sheetViews>
  <sheetFormatPr defaultColWidth="9.00390625" defaultRowHeight="14.25"/>
  <cols>
    <col min="1" max="1" width="6.125" style="0" customWidth="1"/>
    <col min="2" max="2" width="13.875" style="10" bestFit="1" customWidth="1"/>
    <col min="3" max="3" width="42.625" style="0" customWidth="1"/>
    <col min="4" max="4" width="7.625" style="2" customWidth="1"/>
    <col min="5" max="5" width="8.25390625" style="0" customWidth="1"/>
    <col min="6" max="6" width="7.75390625" style="18" bestFit="1" customWidth="1"/>
    <col min="7" max="7" width="11.50390625" style="18" customWidth="1"/>
    <col min="8" max="8" width="10.625" style="0" customWidth="1"/>
  </cols>
  <sheetData>
    <row r="6" spans="1:8" ht="14.25">
      <c r="A6" s="1"/>
      <c r="B6" s="11" t="s">
        <v>73</v>
      </c>
      <c r="C6" s="3" t="s">
        <v>65</v>
      </c>
      <c r="D6" s="8"/>
      <c r="E6" s="3" t="s">
        <v>1</v>
      </c>
      <c r="F6" s="14"/>
      <c r="G6" s="14"/>
      <c r="H6" s="1"/>
    </row>
    <row r="7" spans="1:8" ht="14.25">
      <c r="A7" s="1"/>
      <c r="B7" s="11" t="s">
        <v>0</v>
      </c>
      <c r="C7" s="3" t="s">
        <v>2</v>
      </c>
      <c r="D7" s="5"/>
      <c r="E7" s="1"/>
      <c r="F7" s="14"/>
      <c r="G7" s="14"/>
      <c r="H7" s="1"/>
    </row>
    <row r="8" spans="1:8" ht="14.25">
      <c r="A8" s="4" t="s">
        <v>3</v>
      </c>
      <c r="B8" s="12" t="s">
        <v>4</v>
      </c>
      <c r="C8" s="4" t="s">
        <v>5</v>
      </c>
      <c r="D8" s="9" t="s">
        <v>6</v>
      </c>
      <c r="E8" s="4" t="s">
        <v>7</v>
      </c>
      <c r="F8" s="15" t="s">
        <v>8</v>
      </c>
      <c r="G8" s="15" t="s">
        <v>9</v>
      </c>
      <c r="H8" s="1"/>
    </row>
    <row r="9" spans="1:8" ht="14.25">
      <c r="A9" s="5">
        <v>1</v>
      </c>
      <c r="B9" s="13" t="s">
        <v>10</v>
      </c>
      <c r="C9" s="1" t="s">
        <v>11</v>
      </c>
      <c r="D9" s="5" t="s">
        <v>12</v>
      </c>
      <c r="E9" s="5">
        <v>96</v>
      </c>
      <c r="F9" s="14"/>
      <c r="G9" s="14"/>
      <c r="H9" s="1"/>
    </row>
    <row r="10" spans="1:8" ht="14.25">
      <c r="A10" s="5">
        <v>2</v>
      </c>
      <c r="B10" s="13" t="s">
        <v>13</v>
      </c>
      <c r="C10" s="1" t="s">
        <v>14</v>
      </c>
      <c r="D10" s="5" t="s">
        <v>12</v>
      </c>
      <c r="E10" s="5">
        <v>953</v>
      </c>
      <c r="F10" s="14"/>
      <c r="G10" s="14"/>
      <c r="H10" s="1"/>
    </row>
    <row r="11" spans="1:8" ht="14.25">
      <c r="A11" s="5">
        <v>3</v>
      </c>
      <c r="B11" s="13" t="s">
        <v>15</v>
      </c>
      <c r="C11" s="1" t="s">
        <v>16</v>
      </c>
      <c r="D11" s="5" t="s">
        <v>12</v>
      </c>
      <c r="E11" s="5">
        <v>953</v>
      </c>
      <c r="F11" s="14"/>
      <c r="G11" s="14"/>
      <c r="H11" s="1"/>
    </row>
    <row r="12" spans="1:8" ht="14.25">
      <c r="A12" s="5">
        <v>4</v>
      </c>
      <c r="B12" s="13" t="s">
        <v>17</v>
      </c>
      <c r="C12" s="1" t="s">
        <v>18</v>
      </c>
      <c r="D12" s="5" t="s">
        <v>19</v>
      </c>
      <c r="E12" s="5">
        <v>10</v>
      </c>
      <c r="F12" s="14"/>
      <c r="G12" s="14"/>
      <c r="H12" s="1"/>
    </row>
    <row r="13" spans="1:8" ht="14.25">
      <c r="A13" s="5">
        <v>5</v>
      </c>
      <c r="B13" s="13" t="s">
        <v>20</v>
      </c>
      <c r="C13" s="1" t="s">
        <v>21</v>
      </c>
      <c r="D13" s="5" t="s">
        <v>12</v>
      </c>
      <c r="E13" s="5">
        <v>52</v>
      </c>
      <c r="F13" s="14"/>
      <c r="G13" s="14"/>
      <c r="H13" s="1"/>
    </row>
    <row r="14" spans="1:8" ht="14.25">
      <c r="A14" s="5">
        <v>6</v>
      </c>
      <c r="B14" s="13" t="s">
        <v>22</v>
      </c>
      <c r="C14" s="1" t="s">
        <v>23</v>
      </c>
      <c r="D14" s="5" t="s">
        <v>24</v>
      </c>
      <c r="E14" s="5">
        <v>99</v>
      </c>
      <c r="F14" s="14"/>
      <c r="G14" s="14"/>
      <c r="H14" s="1"/>
    </row>
    <row r="15" spans="1:8" ht="14.25">
      <c r="A15" s="5">
        <v>7</v>
      </c>
      <c r="B15" s="13"/>
      <c r="C15" s="1" t="s">
        <v>25</v>
      </c>
      <c r="D15" s="5" t="s">
        <v>24</v>
      </c>
      <c r="E15" s="5">
        <v>99</v>
      </c>
      <c r="F15" s="14"/>
      <c r="G15" s="14"/>
      <c r="H15" s="1"/>
    </row>
    <row r="16" spans="1:8" ht="14.25">
      <c r="A16" s="5">
        <v>8</v>
      </c>
      <c r="B16" s="13" t="s">
        <v>26</v>
      </c>
      <c r="C16" s="1" t="s">
        <v>27</v>
      </c>
      <c r="D16" s="5" t="s">
        <v>24</v>
      </c>
      <c r="E16" s="5">
        <v>23</v>
      </c>
      <c r="F16" s="14"/>
      <c r="G16" s="14"/>
      <c r="H16" s="1"/>
    </row>
    <row r="17" spans="1:8" ht="14.25">
      <c r="A17" s="5">
        <v>9</v>
      </c>
      <c r="B17" s="13" t="s">
        <v>26</v>
      </c>
      <c r="C17" s="1" t="s">
        <v>28</v>
      </c>
      <c r="D17" s="5" t="s">
        <v>12</v>
      </c>
      <c r="E17" s="5">
        <v>56</v>
      </c>
      <c r="F17" s="14"/>
      <c r="G17" s="14"/>
      <c r="H17" s="1"/>
    </row>
    <row r="18" spans="1:8" ht="14.25">
      <c r="A18" s="5">
        <v>10</v>
      </c>
      <c r="B18" s="13" t="s">
        <v>29</v>
      </c>
      <c r="C18" s="1" t="s">
        <v>30</v>
      </c>
      <c r="D18" s="5" t="s">
        <v>12</v>
      </c>
      <c r="E18" s="5">
        <v>265</v>
      </c>
      <c r="F18" s="14"/>
      <c r="G18" s="14"/>
      <c r="H18" s="1"/>
    </row>
    <row r="19" spans="1:8" ht="14.25">
      <c r="A19" s="5">
        <v>11</v>
      </c>
      <c r="B19" s="13" t="s">
        <v>31</v>
      </c>
      <c r="C19" s="1" t="s">
        <v>32</v>
      </c>
      <c r="D19" s="5" t="s">
        <v>12</v>
      </c>
      <c r="E19" s="5">
        <v>1906</v>
      </c>
      <c r="F19" s="14"/>
      <c r="G19" s="14"/>
      <c r="H19" s="1"/>
    </row>
    <row r="20" spans="1:8" ht="14.25">
      <c r="A20" s="5">
        <v>12</v>
      </c>
      <c r="B20" s="13" t="s">
        <v>33</v>
      </c>
      <c r="C20" s="1" t="s">
        <v>34</v>
      </c>
      <c r="D20" s="5" t="s">
        <v>12</v>
      </c>
      <c r="E20" s="5">
        <v>973</v>
      </c>
      <c r="F20" s="14"/>
      <c r="G20" s="14"/>
      <c r="H20" s="1"/>
    </row>
    <row r="21" spans="1:8" ht="14.25">
      <c r="A21" s="5">
        <v>13</v>
      </c>
      <c r="B21" s="13" t="s">
        <v>35</v>
      </c>
      <c r="C21" s="1" t="s">
        <v>36</v>
      </c>
      <c r="D21" s="5" t="s">
        <v>12</v>
      </c>
      <c r="E21" s="5">
        <v>973</v>
      </c>
      <c r="F21" s="14"/>
      <c r="G21" s="14"/>
      <c r="H21" s="1"/>
    </row>
    <row r="22" spans="1:8" ht="14.25">
      <c r="A22" s="5">
        <v>14</v>
      </c>
      <c r="B22" s="13" t="s">
        <v>37</v>
      </c>
      <c r="C22" s="1" t="s">
        <v>38</v>
      </c>
      <c r="D22" s="5" t="s">
        <v>39</v>
      </c>
      <c r="E22" s="5">
        <v>352</v>
      </c>
      <c r="F22" s="14"/>
      <c r="G22" s="14"/>
      <c r="H22" s="1"/>
    </row>
    <row r="23" spans="1:8" ht="14.25">
      <c r="A23" s="5">
        <v>15</v>
      </c>
      <c r="B23" s="13"/>
      <c r="C23" s="1" t="s">
        <v>40</v>
      </c>
      <c r="D23" s="5" t="s">
        <v>39</v>
      </c>
      <c r="E23" s="5">
        <v>360</v>
      </c>
      <c r="F23" s="14"/>
      <c r="G23" s="14"/>
      <c r="H23" s="1"/>
    </row>
    <row r="24" spans="1:8" ht="14.25">
      <c r="A24" s="5">
        <v>16</v>
      </c>
      <c r="B24" s="13"/>
      <c r="C24" s="1" t="s">
        <v>70</v>
      </c>
      <c r="D24" s="5" t="s">
        <v>39</v>
      </c>
      <c r="E24" s="5">
        <v>300</v>
      </c>
      <c r="F24" s="14"/>
      <c r="G24" s="14"/>
      <c r="H24" s="1"/>
    </row>
    <row r="25" spans="1:8" ht="14.25">
      <c r="A25" s="5">
        <v>17</v>
      </c>
      <c r="B25" s="13" t="s">
        <v>41</v>
      </c>
      <c r="C25" s="1" t="s">
        <v>42</v>
      </c>
      <c r="D25" s="5" t="s">
        <v>12</v>
      </c>
      <c r="E25" s="5">
        <v>100</v>
      </c>
      <c r="F25" s="14"/>
      <c r="G25" s="14"/>
      <c r="H25" s="1"/>
    </row>
    <row r="26" spans="1:8" ht="14.25">
      <c r="A26" s="5">
        <v>18</v>
      </c>
      <c r="B26" s="13"/>
      <c r="C26" s="1" t="s">
        <v>43</v>
      </c>
      <c r="D26" s="5" t="s">
        <v>19</v>
      </c>
      <c r="E26" s="5">
        <v>440</v>
      </c>
      <c r="F26" s="14"/>
      <c r="G26" s="14"/>
      <c r="H26" s="1"/>
    </row>
    <row r="27" spans="1:8" ht="14.25">
      <c r="A27" s="5">
        <v>19</v>
      </c>
      <c r="B27" s="13">
        <v>5962</v>
      </c>
      <c r="C27" s="1" t="s">
        <v>71</v>
      </c>
      <c r="D27" s="5" t="s">
        <v>12</v>
      </c>
      <c r="E27" s="5">
        <v>72</v>
      </c>
      <c r="F27" s="14"/>
      <c r="G27" s="14"/>
      <c r="H27" s="1"/>
    </row>
    <row r="28" spans="1:8" ht="14.25">
      <c r="A28" s="5">
        <v>20</v>
      </c>
      <c r="B28" s="13"/>
      <c r="C28" s="1" t="s">
        <v>72</v>
      </c>
      <c r="D28" s="5" t="s">
        <v>19</v>
      </c>
      <c r="E28" s="5">
        <v>72</v>
      </c>
      <c r="F28" s="14"/>
      <c r="G28" s="14"/>
      <c r="H28" s="1"/>
    </row>
    <row r="29" spans="1:8" ht="14.25">
      <c r="A29" s="5">
        <v>21</v>
      </c>
      <c r="B29" s="13" t="s">
        <v>44</v>
      </c>
      <c r="C29" s="1" t="s">
        <v>45</v>
      </c>
      <c r="D29" s="5" t="s">
        <v>19</v>
      </c>
      <c r="E29" s="5">
        <v>3</v>
      </c>
      <c r="F29" s="14"/>
      <c r="G29" s="14"/>
      <c r="H29" s="1"/>
    </row>
    <row r="30" spans="1:8" ht="14.25">
      <c r="A30" s="5">
        <v>22</v>
      </c>
      <c r="B30" s="13" t="s">
        <v>46</v>
      </c>
      <c r="C30" s="1" t="s">
        <v>47</v>
      </c>
      <c r="D30" s="5" t="s">
        <v>19</v>
      </c>
      <c r="E30" s="5">
        <v>7</v>
      </c>
      <c r="F30" s="14"/>
      <c r="G30" s="14"/>
      <c r="H30" s="1"/>
    </row>
    <row r="31" spans="1:8" ht="14.25">
      <c r="A31" s="5">
        <v>23</v>
      </c>
      <c r="B31" s="13" t="s">
        <v>48</v>
      </c>
      <c r="C31" s="1" t="s">
        <v>49</v>
      </c>
      <c r="D31" s="5" t="s">
        <v>39</v>
      </c>
      <c r="E31" s="5">
        <v>8</v>
      </c>
      <c r="F31" s="14"/>
      <c r="G31" s="14"/>
      <c r="H31" s="1"/>
    </row>
    <row r="32" spans="1:8" ht="14.25">
      <c r="A32" s="5">
        <v>24</v>
      </c>
      <c r="B32" s="13" t="s">
        <v>50</v>
      </c>
      <c r="C32" s="1" t="s">
        <v>51</v>
      </c>
      <c r="D32" s="5" t="s">
        <v>19</v>
      </c>
      <c r="E32" s="5">
        <v>3</v>
      </c>
      <c r="F32" s="14"/>
      <c r="G32" s="14"/>
      <c r="H32" s="1"/>
    </row>
    <row r="33" spans="1:8" ht="14.25">
      <c r="A33" s="5">
        <v>25</v>
      </c>
      <c r="B33" s="13"/>
      <c r="C33" s="1" t="s">
        <v>52</v>
      </c>
      <c r="D33" s="5" t="s">
        <v>19</v>
      </c>
      <c r="E33" s="5">
        <v>3</v>
      </c>
      <c r="F33" s="14"/>
      <c r="G33" s="14"/>
      <c r="H33" s="1"/>
    </row>
    <row r="34" spans="1:8" ht="14.25">
      <c r="A34" s="5">
        <v>26</v>
      </c>
      <c r="B34" s="13" t="s">
        <v>53</v>
      </c>
      <c r="C34" s="1" t="s">
        <v>54</v>
      </c>
      <c r="D34" s="5" t="s">
        <v>39</v>
      </c>
      <c r="E34" s="5">
        <v>31</v>
      </c>
      <c r="F34" s="14"/>
      <c r="G34" s="14"/>
      <c r="H34" s="1"/>
    </row>
    <row r="35" spans="1:8" ht="14.25">
      <c r="A35" s="5">
        <v>27</v>
      </c>
      <c r="B35" s="13"/>
      <c r="C35" s="1" t="s">
        <v>55</v>
      </c>
      <c r="D35" s="5" t="s">
        <v>39</v>
      </c>
      <c r="E35" s="5">
        <v>31</v>
      </c>
      <c r="F35" s="14"/>
      <c r="G35" s="14"/>
      <c r="H35" s="1"/>
    </row>
    <row r="36" spans="1:8" ht="14.25">
      <c r="A36" s="5">
        <v>28</v>
      </c>
      <c r="B36" s="13" t="s">
        <v>56</v>
      </c>
      <c r="C36" s="1" t="s">
        <v>57</v>
      </c>
      <c r="D36" s="5" t="s">
        <v>19</v>
      </c>
      <c r="E36" s="5">
        <v>6</v>
      </c>
      <c r="F36" s="14"/>
      <c r="G36" s="14"/>
      <c r="H36" s="1"/>
    </row>
    <row r="37" spans="1:8" ht="14.25">
      <c r="A37" s="5">
        <v>29</v>
      </c>
      <c r="B37" s="13"/>
      <c r="C37" s="1" t="s">
        <v>58</v>
      </c>
      <c r="D37" s="5" t="s">
        <v>19</v>
      </c>
      <c r="E37" s="5">
        <v>6</v>
      </c>
      <c r="F37" s="14"/>
      <c r="G37" s="14"/>
      <c r="H37" s="1"/>
    </row>
    <row r="38" spans="1:8" ht="14.25">
      <c r="A38" s="5">
        <v>30</v>
      </c>
      <c r="B38" s="13" t="s">
        <v>44</v>
      </c>
      <c r="C38" s="1" t="s">
        <v>59</v>
      </c>
      <c r="D38" s="5" t="s">
        <v>19</v>
      </c>
      <c r="E38" s="5">
        <v>3</v>
      </c>
      <c r="F38" s="14"/>
      <c r="G38" s="14"/>
      <c r="H38" s="1"/>
    </row>
    <row r="39" spans="1:8" ht="14.25">
      <c r="A39" s="5">
        <v>31</v>
      </c>
      <c r="B39" s="13"/>
      <c r="C39" s="1" t="s">
        <v>60</v>
      </c>
      <c r="D39" s="5" t="s">
        <v>19</v>
      </c>
      <c r="E39" s="5">
        <v>3</v>
      </c>
      <c r="F39" s="14"/>
      <c r="G39" s="14"/>
      <c r="H39" s="1"/>
    </row>
    <row r="40" spans="1:8" ht="14.25">
      <c r="A40" s="5">
        <v>32</v>
      </c>
      <c r="B40" s="13"/>
      <c r="C40" s="1" t="s">
        <v>61</v>
      </c>
      <c r="D40" s="5" t="s">
        <v>19</v>
      </c>
      <c r="E40" s="5">
        <v>1</v>
      </c>
      <c r="F40" s="14"/>
      <c r="G40" s="14"/>
      <c r="H40" s="1"/>
    </row>
    <row r="41" spans="1:8" ht="14.25">
      <c r="A41" s="5">
        <v>33</v>
      </c>
      <c r="B41" s="13"/>
      <c r="C41" s="1" t="s">
        <v>62</v>
      </c>
      <c r="D41" s="5" t="s">
        <v>19</v>
      </c>
      <c r="E41" s="5">
        <v>1</v>
      </c>
      <c r="F41" s="14"/>
      <c r="G41" s="14"/>
      <c r="H41" s="1"/>
    </row>
    <row r="42" spans="1:8" ht="14.25">
      <c r="A42" s="5">
        <v>34</v>
      </c>
      <c r="B42" s="13" t="s">
        <v>66</v>
      </c>
      <c r="C42" s="1" t="s">
        <v>69</v>
      </c>
      <c r="D42" s="5" t="s">
        <v>67</v>
      </c>
      <c r="E42" s="5">
        <v>40</v>
      </c>
      <c r="F42" s="14"/>
      <c r="G42" s="14"/>
      <c r="H42" s="1"/>
    </row>
    <row r="43" spans="1:8" ht="14.25">
      <c r="A43" s="1"/>
      <c r="B43" s="13"/>
      <c r="C43" s="1" t="s">
        <v>74</v>
      </c>
      <c r="D43" s="5"/>
      <c r="E43" s="5"/>
      <c r="F43" s="14"/>
      <c r="G43" s="14">
        <f>SUM(G9:G42)</f>
        <v>0</v>
      </c>
      <c r="H43" s="1"/>
    </row>
    <row r="44" spans="1:8" ht="14.25">
      <c r="A44" s="1"/>
      <c r="B44" s="13"/>
      <c r="C44" s="1" t="s">
        <v>68</v>
      </c>
      <c r="D44" s="5" t="s">
        <v>63</v>
      </c>
      <c r="E44" s="5">
        <v>21</v>
      </c>
      <c r="F44" s="14">
        <v>0.21</v>
      </c>
      <c r="G44" s="14">
        <f>G43/100*21</f>
        <v>0</v>
      </c>
      <c r="H44" s="1"/>
    </row>
    <row r="45" spans="1:8" ht="14.25">
      <c r="A45" s="1"/>
      <c r="B45" s="13"/>
      <c r="C45" s="6" t="s">
        <v>64</v>
      </c>
      <c r="D45" s="7"/>
      <c r="E45" s="7"/>
      <c r="F45" s="16"/>
      <c r="G45" s="17">
        <f>G43+G44</f>
        <v>0</v>
      </c>
      <c r="H45" s="1"/>
    </row>
    <row r="46" ht="14.25">
      <c r="H46" s="1"/>
    </row>
    <row r="48" ht="14.25">
      <c r="E48" s="2"/>
    </row>
  </sheetData>
  <sheetProtection password="CF7A" sheet="1"/>
  <printOptions/>
  <pageMargins left="0.6299212598425197" right="0.6299212598425197" top="0.8275590551181102" bottom="0.9456692913385827" header="0.4334645669291338" footer="0.5515748031496062"/>
  <pageSetup firstPageNumber="1" useFirstPageNumber="1" fitToHeight="0" fitToWidth="0" horizontalDpi="600" verticalDpi="600" orientation="landscape" pageOrder="overThenDown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Kálecká Jitka</dc:creator>
  <cp:keywords/>
  <dc:description/>
  <cp:lastModifiedBy>Kálecká Jitka</cp:lastModifiedBy>
  <cp:lastPrinted>2017-08-06T13:08:24Z</cp:lastPrinted>
  <dcterms:created xsi:type="dcterms:W3CDTF">2008-08-19T15:25:41Z</dcterms:created>
  <dcterms:modified xsi:type="dcterms:W3CDTF">2017-10-04T15:04:42Z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