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bookViews>
    <workbookView xWindow="0" yWindow="0" windowWidth="21720" windowHeight="12435" activeTab="0"/>
  </bookViews>
  <sheets>
    <sheet name="Výkaz výměr" sheetId="2" r:id="rId1"/>
  </sheets>
  <definedNames>
    <definedName name="_xlnm.Print_Area" localSheetId="0">'Výkaz výměr'!$A$1:$F$21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<sst xmlns="http://schemas.openxmlformats.org/spreadsheetml/2006/main" count="37" uniqueCount="32">
  <si>
    <t>1.</t>
  </si>
  <si>
    <t>2.</t>
  </si>
  <si>
    <t>PLAVECKÝ AREÁL DĚČÍN</t>
  </si>
  <si>
    <t>kpl</t>
  </si>
  <si>
    <t>3.</t>
  </si>
  <si>
    <t>4.</t>
  </si>
  <si>
    <t>5.</t>
  </si>
  <si>
    <r>
      <t xml:space="preserve">PVC armatury, fitinky, rozvody,PU,ZK,KV </t>
    </r>
    <r>
      <rPr>
        <sz val="11"/>
        <color theme="1"/>
        <rFont val="Calibri"/>
        <family val="2"/>
        <scheme val="minor"/>
      </rPr>
      <t>( uvažována je výměna stávajících napojovacích armatur za nové cca 1,5 m před a za čerpadly )</t>
    </r>
  </si>
  <si>
    <t>6.</t>
  </si>
  <si>
    <t>7.</t>
  </si>
  <si>
    <t>MJ</t>
  </si>
  <si>
    <t>ks</t>
  </si>
  <si>
    <t>DPH 21%</t>
  </si>
  <si>
    <t>Okruh plaveckého/ rekreačního bazénu</t>
  </si>
  <si>
    <t>Okruh dětského bazénu</t>
  </si>
  <si>
    <t>Cena celkem Kč bez DPH</t>
  </si>
  <si>
    <t>Cena celkem Kč včetně DPH</t>
  </si>
  <si>
    <t xml:space="preserve">Demontáž stávajících cirkulačních čerpadel okruh plaveckého/ rekreačního a dětského bazénu                                               </t>
  </si>
  <si>
    <t>Likvidaci stávajících čerpadel a stávajícího potrubí si zajistí provozovatel.</t>
  </si>
  <si>
    <t>POL.</t>
  </si>
  <si>
    <t>POPIS POLOŽKY</t>
  </si>
  <si>
    <t>POČET</t>
  </si>
  <si>
    <t>CENA ZA JEDNOTKU</t>
  </si>
  <si>
    <t>CENA CELKEM</t>
  </si>
  <si>
    <t>Doprava, montáž a uvedení do provozu</t>
  </si>
  <si>
    <t xml:space="preserve">Potrubí, tvarovky a armatury jsou vyráběny z polyvinylchloridu, který neobsahuje změkčovadla (plastifikátory a označuje se jako tvrdé PVC, neměkčené PVC nebo PVC-U). Materiál dále obsahuje barviva a stabilizátory proti UV záření a tepelné degradaci. PVC U je materiál s velmi dobrými hydraulickými vlastnostmi, kdy se minimalizuje tvorba usazenin vzhledem k hladkosti vnitřního povrchu trubek. Tlaková řada potrubí min. PN 10. Tlaková řada armatur min. PN 16. </t>
  </si>
  <si>
    <r>
      <t xml:space="preserve">Frekvenční měnič pro horizontální plastové čerpadlo, </t>
    </r>
    <r>
      <rPr>
        <sz val="12"/>
        <rFont val="Arial CE"/>
        <family val="2"/>
      </rPr>
      <t>P = 1,85 kW, instalace na stěnu, stupeň krytí IP 55, síťové napětí 380 - 480 VAC, volitelné digitální, analogové vstupy, výstupy, datová komunikace MODBUS včetně připojení.</t>
    </r>
  </si>
  <si>
    <r>
      <t>Frekvenční měnič pro vertikální litinové čerpadlo</t>
    </r>
    <r>
      <rPr>
        <sz val="12"/>
        <rFont val="Arial CE"/>
        <family val="2"/>
      </rPr>
      <t>, P = 7,5 kW, instalace na stěnu, stupeň krytí IP 55, síťové napětí 380 - 480 VAC, volitelné digitální, analogové vstupy, výstupy, datová komunikace MODBUS včetně připojení</t>
    </r>
  </si>
  <si>
    <t>Elektropřipojení,  uvedení do provozu se zaškolením obsluhy</t>
  </si>
  <si>
    <r>
      <t>Horizontální plastové cirkulační čerpadlo,</t>
    </r>
    <r>
      <rPr>
        <sz val="12"/>
        <rFont val="Arial CE"/>
        <family val="2"/>
      </rPr>
      <t xml:space="preserve"> tělo čerpadla z plastu, nerez osa, keramická ucpávka, plastové oběžné kolo, vlasový předfiltr s průhledným šroubovatelným krytem nebo na křídlové matice , čerpadlo je s motorem spojeno pomocí 4 nerezových šroubů, což umožňuje jednoduchou demontáž a servis. Čerpadla jsou testována na tlak 0,25 mPa, souběh recirkulačních čerpadel -   každé  Q = 24,5 m³/h, H = 12 m, P = 1,85 kW, 2840 ot./ min, 50 Hz. Energetická účinnost IE2.  </t>
    </r>
  </si>
  <si>
    <r>
      <t xml:space="preserve">Vertikální litinové recirkulační čerpadlo v monoblokovém designu - </t>
    </r>
    <r>
      <rPr>
        <sz val="12"/>
        <rFont val="Arial CE"/>
        <family val="2"/>
      </rPr>
      <t>materiálové provedení: tělo čerpadla litina, nerez osa, keramická ucpávka, bronzové oběžné kolo, nerezový vlasový předfiltr s litinovým krytem na křídlové matice, napojení sání a výtlaku pomocí příruby, testovací tlak 4 atm, čerpadlo je s motorem spojeno pomocí šroubů a matic (pro snadnou demontáž), zařízení disponuje vysoce výkonným motorem, vyhovujícím standartu IE2, souběh recirkulačních čerpadel - každé bude mít parametry -  Q = 158 m</t>
    </r>
    <r>
      <rPr>
        <sz val="12"/>
        <rFont val="Calibri"/>
        <family val="2"/>
      </rPr>
      <t>³</t>
    </r>
    <r>
      <rPr>
        <sz val="12"/>
        <rFont val="Arial CE"/>
        <family val="2"/>
      </rPr>
      <t xml:space="preserve">/h, H = 12 m, P = 7,5 kW, 1450 ot./ min., 50 Hz. </t>
    </r>
    <r>
      <rPr>
        <b/>
        <sz val="10"/>
        <rFont val="Arial CE"/>
        <family val="2"/>
      </rPr>
      <t xml:space="preserve">  </t>
    </r>
    <r>
      <rPr>
        <sz val="12"/>
        <rFont val="Arial CE"/>
        <family val="2"/>
      </rPr>
      <t xml:space="preserve">Energetická účinnost IE2. </t>
    </r>
  </si>
  <si>
    <t>Výkaz výměr - dodávka a montáž recirkulačních čerpadel a frekvenčních měničů pro plavecký/rekreační a dětský bazén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</si>
</sst>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,???,??0&quot;,-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E"/>
      <family val="2"/>
    </font>
    <font>
      <sz val="13"/>
      <color theme="1"/>
      <name val="Calibri"/>
      <family val="2"/>
      <scheme val="minor"/>
    </font>
    <font>
      <b/>
      <u val="single"/>
      <sz val="3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Arial CE"/>
      <family val="2"/>
    </font>
    <font>
      <b/>
      <sz val="10"/>
      <name val="Arial CE"/>
      <family val="2"/>
    </font>
    <font>
      <sz val="14"/>
      <color theme="1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 vertical="center"/>
    </xf>
    <xf numFmtId="164" fontId="0" fillId="0" borderId="0" xfId="0" applyNumberFormat="1"/>
    <xf numFmtId="1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vertical="center"/>
    </xf>
    <xf numFmtId="164" fontId="5" fillId="3" borderId="6" xfId="0" applyNumberFormat="1" applyFont="1" applyFill="1" applyBorder="1" applyAlignment="1">
      <alignment vertical="center"/>
    </xf>
    <xf numFmtId="1" fontId="2" fillId="3" borderId="4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3" borderId="5" xfId="0" applyNumberFormat="1" applyFill="1" applyBorder="1" applyAlignment="1">
      <alignment vertical="center"/>
    </xf>
    <xf numFmtId="164" fontId="0" fillId="3" borderId="6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zoomScaleSheetLayoutView="100" workbookViewId="0" topLeftCell="A1">
      <selection activeCell="E6" sqref="E6"/>
    </sheetView>
  </sheetViews>
  <sheetFormatPr defaultColWidth="9.140625" defaultRowHeight="15"/>
  <cols>
    <col min="1" max="1" width="6.00390625" style="1" customWidth="1"/>
    <col min="2" max="2" width="80.00390625" style="0" customWidth="1"/>
    <col min="3" max="3" width="6.00390625" style="2" customWidth="1"/>
    <col min="4" max="4" width="7.8515625" style="2" customWidth="1"/>
    <col min="5" max="6" width="21.7109375" style="3" customWidth="1"/>
  </cols>
  <sheetData>
    <row r="1" spans="1:6" ht="39">
      <c r="A1" s="33" t="s">
        <v>2</v>
      </c>
      <c r="B1" s="33"/>
      <c r="C1" s="33"/>
      <c r="D1" s="33"/>
      <c r="E1" s="33"/>
      <c r="F1" s="33"/>
    </row>
    <row r="2" spans="1:6" s="8" customFormat="1" ht="62.25" customHeight="1">
      <c r="A2" s="34" t="s">
        <v>31</v>
      </c>
      <c r="B2" s="34"/>
      <c r="C2" s="34"/>
      <c r="D2" s="34"/>
      <c r="E2" s="34"/>
      <c r="F2" s="34"/>
    </row>
    <row r="4" spans="1:6" s="6" customFormat="1" ht="35.25" customHeight="1">
      <c r="A4" s="9" t="s">
        <v>19</v>
      </c>
      <c r="B4" s="10" t="s">
        <v>20</v>
      </c>
      <c r="C4" s="9" t="s">
        <v>10</v>
      </c>
      <c r="D4" s="9" t="s">
        <v>21</v>
      </c>
      <c r="E4" s="21" t="s">
        <v>22</v>
      </c>
      <c r="F4" s="21" t="s">
        <v>23</v>
      </c>
    </row>
    <row r="5" spans="1:6" s="6" customFormat="1" ht="26.25" customHeight="1">
      <c r="A5" s="14"/>
      <c r="B5" s="15" t="s">
        <v>13</v>
      </c>
      <c r="C5" s="16"/>
      <c r="D5" s="16"/>
      <c r="E5" s="17"/>
      <c r="F5" s="18"/>
    </row>
    <row r="6" spans="1:6" ht="124.5" customHeight="1">
      <c r="A6" s="26" t="s">
        <v>0</v>
      </c>
      <c r="B6" s="11" t="s">
        <v>30</v>
      </c>
      <c r="C6" s="24" t="s">
        <v>11</v>
      </c>
      <c r="D6" s="24">
        <v>2</v>
      </c>
      <c r="E6" s="27"/>
      <c r="F6" s="27">
        <f>D6*E6</f>
        <v>0</v>
      </c>
    </row>
    <row r="7" spans="1:6" ht="54" customHeight="1">
      <c r="A7" s="25" t="s">
        <v>1</v>
      </c>
      <c r="B7" s="12" t="s">
        <v>27</v>
      </c>
      <c r="C7" s="23" t="s">
        <v>11</v>
      </c>
      <c r="D7" s="23">
        <v>2</v>
      </c>
      <c r="E7" s="28"/>
      <c r="F7" s="28">
        <f aca="true" t="shared" si="0" ref="F7:F13">D7*E7</f>
        <v>0</v>
      </c>
    </row>
    <row r="8" spans="1:6" ht="26.25" customHeight="1">
      <c r="A8" s="19"/>
      <c r="B8" s="15" t="s">
        <v>14</v>
      </c>
      <c r="C8" s="20"/>
      <c r="D8" s="20"/>
      <c r="E8" s="29"/>
      <c r="F8" s="30"/>
    </row>
    <row r="9" spans="1:6" ht="115.5" customHeight="1">
      <c r="A9" s="26" t="s">
        <v>4</v>
      </c>
      <c r="B9" s="11" t="s">
        <v>29</v>
      </c>
      <c r="C9" s="24" t="s">
        <v>11</v>
      </c>
      <c r="D9" s="24">
        <v>2</v>
      </c>
      <c r="E9" s="27"/>
      <c r="F9" s="27">
        <f t="shared" si="0"/>
        <v>0</v>
      </c>
    </row>
    <row r="10" spans="1:6" ht="58.5" customHeight="1">
      <c r="A10" s="4" t="s">
        <v>5</v>
      </c>
      <c r="B10" s="5" t="s">
        <v>26</v>
      </c>
      <c r="C10" s="7" t="s">
        <v>11</v>
      </c>
      <c r="D10" s="7">
        <v>2</v>
      </c>
      <c r="E10" s="31"/>
      <c r="F10" s="31">
        <f t="shared" si="0"/>
        <v>0</v>
      </c>
    </row>
    <row r="11" spans="1:6" ht="43.5" customHeight="1">
      <c r="A11" s="40" t="s">
        <v>6</v>
      </c>
      <c r="B11" s="5" t="s">
        <v>7</v>
      </c>
      <c r="C11" s="38" t="s">
        <v>3</v>
      </c>
      <c r="D11" s="38">
        <v>1</v>
      </c>
      <c r="E11" s="39"/>
      <c r="F11" s="39">
        <f aca="true" t="shared" si="1" ref="F11">D11*E11</f>
        <v>0</v>
      </c>
    </row>
    <row r="12" spans="1:6" ht="120.75" customHeight="1">
      <c r="A12" s="40"/>
      <c r="B12" s="22" t="s">
        <v>25</v>
      </c>
      <c r="C12" s="38"/>
      <c r="D12" s="38"/>
      <c r="E12" s="39"/>
      <c r="F12" s="39"/>
    </row>
    <row r="13" spans="1:6" ht="43.5" customHeight="1">
      <c r="A13" s="4" t="s">
        <v>8</v>
      </c>
      <c r="B13" s="5" t="s">
        <v>17</v>
      </c>
      <c r="C13" s="7" t="s">
        <v>3</v>
      </c>
      <c r="D13" s="7">
        <v>1</v>
      </c>
      <c r="E13" s="31"/>
      <c r="F13" s="31">
        <f t="shared" si="0"/>
        <v>0</v>
      </c>
    </row>
    <row r="14" spans="1:6" ht="26.25" customHeight="1">
      <c r="A14" s="4" t="s">
        <v>9</v>
      </c>
      <c r="B14" s="5" t="s">
        <v>24</v>
      </c>
      <c r="C14" s="7" t="s">
        <v>3</v>
      </c>
      <c r="D14" s="7">
        <v>1</v>
      </c>
      <c r="E14" s="31"/>
      <c r="F14" s="31">
        <f>D14*E14</f>
        <v>0</v>
      </c>
    </row>
    <row r="15" spans="1:6" ht="28.5" customHeight="1">
      <c r="A15" s="36" t="s">
        <v>15</v>
      </c>
      <c r="B15" s="36"/>
      <c r="C15" s="36"/>
      <c r="D15" s="36"/>
      <c r="E15" s="36"/>
      <c r="F15" s="13">
        <f>SUM(F6:F14)</f>
        <v>0</v>
      </c>
    </row>
    <row r="16" spans="1:6" ht="28.5" customHeight="1">
      <c r="A16" s="36" t="s">
        <v>12</v>
      </c>
      <c r="B16" s="36"/>
      <c r="C16" s="36"/>
      <c r="D16" s="36"/>
      <c r="E16" s="36"/>
      <c r="F16" s="13">
        <f>F15*0.21</f>
        <v>0</v>
      </c>
    </row>
    <row r="17" spans="1:6" ht="28.5" customHeight="1">
      <c r="A17" s="36" t="s">
        <v>16</v>
      </c>
      <c r="B17" s="36"/>
      <c r="C17" s="36"/>
      <c r="D17" s="36"/>
      <c r="E17" s="36"/>
      <c r="F17" s="13">
        <f>F15+F16</f>
        <v>0</v>
      </c>
    </row>
    <row r="18" spans="1:6" ht="15">
      <c r="A18" s="37"/>
      <c r="B18" s="37"/>
      <c r="C18" s="37"/>
      <c r="D18" s="37"/>
      <c r="E18" s="37"/>
      <c r="F18" s="37"/>
    </row>
    <row r="19" spans="1:6" ht="15">
      <c r="A19" s="35" t="s">
        <v>28</v>
      </c>
      <c r="B19" s="35"/>
      <c r="C19" s="35"/>
      <c r="D19" s="35"/>
      <c r="E19" s="35"/>
      <c r="F19" s="35"/>
    </row>
    <row r="20" spans="1:6" ht="15">
      <c r="A20" s="35" t="s">
        <v>18</v>
      </c>
      <c r="B20" s="35"/>
      <c r="C20" s="35"/>
      <c r="D20" s="35"/>
      <c r="E20" s="35"/>
      <c r="F20" s="35"/>
    </row>
    <row r="21" spans="1:2" ht="15">
      <c r="A21" s="32"/>
      <c r="B21" s="32"/>
    </row>
  </sheetData>
  <mergeCells count="14">
    <mergeCell ref="A21:B21"/>
    <mergeCell ref="A1:F1"/>
    <mergeCell ref="A2:F2"/>
    <mergeCell ref="A20:F20"/>
    <mergeCell ref="A15:E15"/>
    <mergeCell ref="A16:E16"/>
    <mergeCell ref="A17:E17"/>
    <mergeCell ref="A19:F19"/>
    <mergeCell ref="A18:F18"/>
    <mergeCell ref="C11:C12"/>
    <mergeCell ref="D11:D12"/>
    <mergeCell ref="E11:E12"/>
    <mergeCell ref="F11:F12"/>
    <mergeCell ref="A11:A12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Schejbalová</dc:creator>
  <cp:keywords/>
  <dc:description/>
  <cp:lastModifiedBy>Klouček</cp:lastModifiedBy>
  <cp:lastPrinted>2017-11-15T16:55:46Z</cp:lastPrinted>
  <dcterms:created xsi:type="dcterms:W3CDTF">2016-11-26T13:25:41Z</dcterms:created>
  <dcterms:modified xsi:type="dcterms:W3CDTF">2017-11-24T11:02:47Z</dcterms:modified>
  <cp:category/>
  <cp:version/>
  <cp:contentType/>
  <cp:contentStatus/>
</cp:coreProperties>
</file>