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40" activeTab="0"/>
  </bookViews>
  <sheets>
    <sheet name="souhrn" sheetId="1" r:id="rId1"/>
    <sheet name="objekt_I" sheetId="2" r:id="rId2"/>
    <sheet name="objekt_II" sheetId="3" r:id="rId3"/>
    <sheet name="objekt_III" sheetId="4" r:id="rId4"/>
    <sheet name="objekt_IV" sheetId="5" r:id="rId5"/>
    <sheet name="objekt_V" sheetId="6" r:id="rId6"/>
    <sheet name="objekt_VI" sheetId="7" r:id="rId7"/>
    <sheet name="objekt_VII" sheetId="8" r:id="rId8"/>
    <sheet name="objekt_VIII" sheetId="9" r:id="rId9"/>
  </sheets>
  <definedNames/>
  <calcPr fullCalcOnLoad="1"/>
</workbook>
</file>

<file path=xl/comments2.xml><?xml version="1.0" encoding="utf-8"?>
<comments xmlns="http://schemas.openxmlformats.org/spreadsheetml/2006/main">
  <authors>
    <author>Špačková Štěpánka</author>
  </authors>
  <commentList>
    <comment ref="E6" authorId="0">
      <text>
        <r>
          <rPr>
            <b/>
            <sz val="9"/>
            <rFont val="Tahoma"/>
            <family val="2"/>
          </rPr>
          <t>Špačková Štěpánka: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Špačková Štěpánka</author>
  </authors>
  <commentList>
    <comment ref="A1" authorId="0">
      <text>
        <r>
          <rPr>
            <b/>
            <sz val="9"/>
            <rFont val="Tahoma"/>
            <family val="2"/>
          </rPr>
          <t>Špačková Štěpánka: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<sst xmlns="http://schemas.openxmlformats.org/spreadsheetml/2006/main" count="341" uniqueCount="56">
  <si>
    <t>Název stavby:</t>
  </si>
  <si>
    <t>Zadavatel:</t>
  </si>
  <si>
    <t>Č.</t>
  </si>
  <si>
    <t>Popis</t>
  </si>
  <si>
    <t>MJ</t>
  </si>
  <si>
    <t>Množství celkem</t>
  </si>
  <si>
    <t>Cena MJ</t>
  </si>
  <si>
    <t>Cena celkem</t>
  </si>
  <si>
    <t>soubor 01 Odstranění vzrostlého náletu</t>
  </si>
  <si>
    <t>kus</t>
  </si>
  <si>
    <t xml:space="preserve">Štěpkování křovin a kořenů, včetně ekologické likvidace s naložením </t>
  </si>
  <si>
    <t>t</t>
  </si>
  <si>
    <t>Zřízení horolezeckého úvazu pro práci ve výškách</t>
  </si>
  <si>
    <t>ks</t>
  </si>
  <si>
    <t>Vyčištění trhlin a dutin ve skalní stěně nebo zdivu š. nad 400 mm hl. do 1000 mm</t>
  </si>
  <si>
    <t>m</t>
  </si>
  <si>
    <t>Očištění lomového kamene nebo betonových tvárnic od hlíny nebo písku</t>
  </si>
  <si>
    <t>Zdivo nadzákladové z lomového kamene na maltu cementovou objemu nad 3 m³ režné</t>
  </si>
  <si>
    <t>Vrty maloprofilové D do 56 mm úklon přes 45° hl. do 25 m hor. V a VI</t>
  </si>
  <si>
    <t>Dodání inj. hmot pro kotev prvky - speciál. cement. směsi</t>
  </si>
  <si>
    <t>Injektování aktivovanými směsmi, nízkotlaké vzestupné tlakem do 0,6 MPa</t>
  </si>
  <si>
    <t>hod</t>
  </si>
  <si>
    <t>Práce hor. zp. ve skal stěně, zajišť. prvky, kotev. systém</t>
  </si>
  <si>
    <t>Ostatní náklady stavby</t>
  </si>
  <si>
    <t>soub</t>
  </si>
  <si>
    <t>Odstranění křovin a stromů průměru kmene do 100 mm i s kořeny z celkové plochy do 1000 m2</t>
  </si>
  <si>
    <t>Dolam ve skal. stěně, hor. 4 - 5, hor. způs. Pomocí peciální technologie</t>
  </si>
  <si>
    <t>soubor 02 Odtěžení nestabilních bloků</t>
  </si>
  <si>
    <t>soubor 03 Plomby a podezdívky</t>
  </si>
  <si>
    <t>soubor 04 Lokální kotvení skalních bloků</t>
  </si>
  <si>
    <t>IBO R32 délky 4m včetně vrtací korunky, spojníků, matice a podložky 150*150*8mm</t>
  </si>
  <si>
    <t>IBO R32 délky 3m včetně vrtací korunky, spojníků, matice a podložky 150*150*8mm</t>
  </si>
  <si>
    <t>IBO R32 délky 2m včetně vrtací korunky, spojníků, matice a podložky 150*150*8mm</t>
  </si>
  <si>
    <t>Odstranění pařezů horolezeckým způsobem</t>
  </si>
  <si>
    <t>m3</t>
  </si>
  <si>
    <t>Vyřezání zbytků starého lešení a kotev</t>
  </si>
  <si>
    <t>Montáž a demontáž lešení</t>
  </si>
  <si>
    <t>Dokumentace skutečného provedení stavby včetně geodetického zaměření</t>
  </si>
  <si>
    <t>Geotechnický dozor stavby (TDI)</t>
  </si>
  <si>
    <t>CELKEM</t>
  </si>
  <si>
    <t>Hloubkové spárování trhlin nebo dutin ve skalní stěně kamenem š. do 500 mm hl. do 1000 mm</t>
  </si>
  <si>
    <t>Odkopy hlíny a sutě včetně odvozů a skládkovného</t>
  </si>
  <si>
    <t xml:space="preserve"> NÁKLADY STAVBY - SO01</t>
  </si>
  <si>
    <t xml:space="preserve"> NÁKLADY STAVBY - SO02</t>
  </si>
  <si>
    <t xml:space="preserve"> NÁKLADY STAVBY - SO03</t>
  </si>
  <si>
    <t xml:space="preserve"> NÁKLADY STAVBY - SO04</t>
  </si>
  <si>
    <t xml:space="preserve"> NÁKLADY STAVBY - SO05</t>
  </si>
  <si>
    <t xml:space="preserve"> NÁKLADY STAVBY - SO07</t>
  </si>
  <si>
    <t xml:space="preserve"> NÁKLADY STAVBY - SO06</t>
  </si>
  <si>
    <t>Zabezpečení pískovcových objektů na Via Ferrata "Pastýřská stěna" Děčín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</si>
  <si>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</si>
  <si>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Calibri"/>
        <family val="2"/>
      </rPr>
      <t>3</t>
    </r>
  </si>
  <si>
    <t>Zesílení pěšin a svahů dřevěnou kulatinou a schodnicemi včetně kotvení</t>
  </si>
  <si>
    <t>Dolam ve skal. stěně, hor. 4 - 5, hor. způs. Pomocí speciální technologie</t>
  </si>
  <si>
    <t xml:space="preserve"> NÁKLADY STAVBY - souhrn</t>
  </si>
  <si>
    <t xml:space="preserve"> NÁKLADY STAVBY - SO08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</si>
</sst>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.00&quot; Kč&quot;;* \-#,##0.00&quot; Kč&quot;;* _-\-??&quot; Kč&quot;;@"/>
    <numFmt numFmtId="165" formatCode="_-* #,##0\ [$Kč-405]_-;\-* #,##0\ [$Kč-405]_-;_-* \-??\ [$Kč-405]_-;_-@_-"/>
    <numFmt numFmtId="166" formatCode="#"/>
    <numFmt numFmtId="167" formatCode="_-* #,##0.0&quot; Kč&quot;_-;\-* #,##0.0&quot; Kč&quot;_-;_-* &quot;- Kč&quot;_-;_-@_-"/>
    <numFmt numFmtId="168" formatCode="_-* #,##0&quot; Kč&quot;_-;\-* #,##0&quot; Kč&quot;_-;_-* &quot;- Kč&quot;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vertAlign val="superscript"/>
      <sz val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3" borderId="0" applyNumberFormat="0" applyBorder="0" applyAlignment="0" applyProtection="0"/>
    <xf numFmtId="0" fontId="5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14" borderId="10" xfId="37" applyFont="1" applyFill="1" applyBorder="1" applyAlignment="1" applyProtection="1">
      <alignment vertical="center"/>
      <protection/>
    </xf>
    <xf numFmtId="0" fontId="19" fillId="14" borderId="11" xfId="37" applyFont="1" applyFill="1" applyBorder="1" applyAlignment="1" applyProtection="1">
      <alignment horizontal="left" vertical="center"/>
      <protection/>
    </xf>
    <xf numFmtId="0" fontId="18" fillId="14" borderId="11" xfId="37" applyFont="1" applyFill="1" applyBorder="1" applyAlignment="1" applyProtection="1">
      <alignment vertical="center"/>
      <protection/>
    </xf>
    <xf numFmtId="0" fontId="18" fillId="14" borderId="12" xfId="37" applyFont="1" applyFill="1" applyBorder="1" applyAlignment="1" applyProtection="1">
      <alignment vertical="center"/>
      <protection/>
    </xf>
    <xf numFmtId="0" fontId="20" fillId="9" borderId="13" xfId="37" applyFont="1" applyFill="1" applyBorder="1" applyAlignment="1" applyProtection="1">
      <alignment horizontal="center" vertical="center"/>
      <protection/>
    </xf>
    <xf numFmtId="0" fontId="20" fillId="9" borderId="0" xfId="37" applyFont="1" applyFill="1" applyBorder="1" applyAlignment="1" applyProtection="1">
      <alignment horizontal="left" vertical="center" wrapText="1"/>
      <protection/>
    </xf>
    <xf numFmtId="0" fontId="20" fillId="9" borderId="14" xfId="37" applyFont="1" applyFill="1" applyBorder="1" applyAlignment="1" applyProtection="1">
      <alignment horizontal="center" vertical="center"/>
      <protection/>
    </xf>
    <xf numFmtId="0" fontId="20" fillId="9" borderId="15" xfId="37" applyFont="1" applyFill="1" applyBorder="1" applyAlignment="1" applyProtection="1">
      <alignment horizontal="left" vertical="center" wrapText="1"/>
      <protection/>
    </xf>
    <xf numFmtId="0" fontId="20" fillId="9" borderId="15" xfId="37" applyFont="1" applyFill="1" applyBorder="1" applyAlignment="1" applyProtection="1">
      <alignment horizontal="left" vertical="center"/>
      <protection/>
    </xf>
    <xf numFmtId="0" fontId="19" fillId="9" borderId="15" xfId="37" applyFont="1" applyFill="1" applyBorder="1" applyAlignment="1" applyProtection="1">
      <alignment horizontal="center" vertical="center"/>
      <protection/>
    </xf>
    <xf numFmtId="165" fontId="22" fillId="9" borderId="16" xfId="37" applyNumberFormat="1" applyFont="1" applyFill="1" applyBorder="1" applyAlignment="1" applyProtection="1">
      <alignment horizontal="center" vertical="center"/>
      <protection/>
    </xf>
    <xf numFmtId="0" fontId="23" fillId="0" borderId="17" xfId="37" applyNumberFormat="1" applyFont="1" applyFill="1" applyBorder="1" applyAlignment="1" applyProtection="1">
      <alignment horizontal="center" vertical="center" wrapText="1"/>
      <protection/>
    </xf>
    <xf numFmtId="0" fontId="23" fillId="0" borderId="18" xfId="37" applyNumberFormat="1" applyFont="1" applyFill="1" applyBorder="1" applyAlignment="1" applyProtection="1">
      <alignment horizontal="center" vertical="center" wrapText="1"/>
      <protection/>
    </xf>
    <xf numFmtId="2" fontId="23" fillId="0" borderId="18" xfId="37" applyNumberFormat="1" applyFont="1" applyFill="1" applyBorder="1" applyAlignment="1" applyProtection="1">
      <alignment horizontal="center" vertical="center" wrapText="1"/>
      <protection/>
    </xf>
    <xf numFmtId="2" fontId="23" fillId="0" borderId="19" xfId="37" applyNumberFormat="1" applyFont="1" applyFill="1" applyBorder="1" applyAlignment="1" applyProtection="1">
      <alignment horizontal="center" vertical="center" wrapText="1"/>
      <protection/>
    </xf>
    <xf numFmtId="2" fontId="21" fillId="18" borderId="10" xfId="37" applyNumberFormat="1" applyFont="1" applyFill="1" applyBorder="1" applyAlignment="1" applyProtection="1">
      <alignment vertical="center" wrapText="1"/>
      <protection/>
    </xf>
    <xf numFmtId="166" fontId="21" fillId="18" borderId="11" xfId="37" applyNumberFormat="1" applyFont="1" applyFill="1" applyBorder="1" applyAlignment="1" applyProtection="1">
      <alignment vertical="center" wrapText="1"/>
      <protection/>
    </xf>
    <xf numFmtId="166" fontId="21" fillId="18" borderId="11" xfId="37" applyNumberFormat="1" applyFont="1" applyFill="1" applyBorder="1" applyAlignment="1" applyProtection="1">
      <alignment horizontal="center" vertical="center" wrapText="1"/>
      <protection/>
    </xf>
    <xf numFmtId="0" fontId="24" fillId="19" borderId="20" xfId="37" applyFont="1" applyFill="1" applyBorder="1" applyAlignment="1" applyProtection="1">
      <alignment horizontal="center" vertical="top"/>
      <protection/>
    </xf>
    <xf numFmtId="0" fontId="25" fillId="4" borderId="0" xfId="37" applyFont="1" applyFill="1" applyBorder="1" applyAlignment="1" applyProtection="1">
      <alignment vertical="top" wrapText="1"/>
      <protection/>
    </xf>
    <xf numFmtId="0" fontId="25" fillId="4" borderId="0" xfId="37" applyNumberFormat="1" applyFont="1" applyFill="1" applyBorder="1" applyAlignment="1" applyProtection="1">
      <alignment horizontal="center" vertical="top" wrapText="1"/>
      <protection/>
    </xf>
    <xf numFmtId="4" fontId="25" fillId="4" borderId="0" xfId="37" applyNumberFormat="1" applyFont="1" applyFill="1" applyBorder="1" applyAlignment="1" applyProtection="1">
      <alignment vertical="top" wrapText="1"/>
      <protection/>
    </xf>
    <xf numFmtId="4" fontId="24" fillId="19" borderId="21" xfId="36" applyNumberFormat="1" applyFont="1" applyFill="1" applyBorder="1" applyAlignment="1" applyProtection="1">
      <alignment vertical="top"/>
      <protection/>
    </xf>
    <xf numFmtId="0" fontId="25" fillId="4" borderId="0" xfId="37" applyFont="1" applyFill="1" applyBorder="1" applyAlignment="1" applyProtection="1">
      <alignment vertical="top"/>
      <protection/>
    </xf>
    <xf numFmtId="0" fontId="25" fillId="4" borderId="0" xfId="37" applyFont="1" applyFill="1" applyBorder="1" applyAlignment="1" applyProtection="1">
      <alignment horizontal="center" vertical="top"/>
      <protection/>
    </xf>
    <xf numFmtId="0" fontId="25" fillId="4" borderId="22" xfId="38" applyFont="1" applyFill="1" applyBorder="1" applyAlignment="1" applyProtection="1">
      <alignment vertical="top" wrapText="1"/>
      <protection/>
    </xf>
    <xf numFmtId="4" fontId="25" fillId="4" borderId="22" xfId="38" applyNumberFormat="1" applyFont="1" applyFill="1" applyBorder="1" applyAlignment="1" applyProtection="1">
      <alignment horizontal="center" vertical="top"/>
      <protection/>
    </xf>
    <xf numFmtId="4" fontId="25" fillId="4" borderId="22" xfId="37" applyNumberFormat="1" applyFont="1" applyFill="1" applyBorder="1" applyAlignment="1" applyProtection="1">
      <alignment vertical="top" wrapText="1"/>
      <protection/>
    </xf>
    <xf numFmtId="2" fontId="21" fillId="18" borderId="10" xfId="37" applyNumberFormat="1" applyFont="1" applyFill="1" applyBorder="1" applyAlignment="1" applyProtection="1">
      <alignment vertical="top" wrapText="1"/>
      <protection/>
    </xf>
    <xf numFmtId="166" fontId="21" fillId="18" borderId="11" xfId="37" applyNumberFormat="1" applyFont="1" applyFill="1" applyBorder="1" applyAlignment="1" applyProtection="1">
      <alignment vertical="top" wrapText="1"/>
      <protection/>
    </xf>
    <xf numFmtId="166" fontId="21" fillId="18" borderId="11" xfId="37" applyNumberFormat="1" applyFont="1" applyFill="1" applyBorder="1" applyAlignment="1" applyProtection="1">
      <alignment horizontal="center" vertical="top" wrapText="1"/>
      <protection/>
    </xf>
    <xf numFmtId="0" fontId="24" fillId="19" borderId="23" xfId="37" applyFont="1" applyFill="1" applyBorder="1" applyAlignment="1" applyProtection="1">
      <alignment horizontal="center" vertical="top"/>
      <protection/>
    </xf>
    <xf numFmtId="0" fontId="25" fillId="19" borderId="22" xfId="37" applyFont="1" applyFill="1" applyBorder="1" applyAlignment="1" applyProtection="1">
      <alignment vertical="top" wrapText="1"/>
      <protection/>
    </xf>
    <xf numFmtId="0" fontId="25" fillId="19" borderId="22" xfId="37" applyFont="1" applyFill="1" applyBorder="1" applyAlignment="1" applyProtection="1">
      <alignment horizontal="center" vertical="top"/>
      <protection/>
    </xf>
    <xf numFmtId="0" fontId="25" fillId="4" borderId="0" xfId="38" applyFont="1" applyFill="1" applyBorder="1" applyAlignment="1" applyProtection="1">
      <alignment vertical="top" wrapText="1"/>
      <protection/>
    </xf>
    <xf numFmtId="0" fontId="25" fillId="19" borderId="0" xfId="37" applyFont="1" applyFill="1" applyBorder="1" applyAlignment="1" applyProtection="1">
      <alignment horizontal="center" vertical="top"/>
      <protection/>
    </xf>
    <xf numFmtId="2" fontId="25" fillId="19" borderId="0" xfId="37" applyNumberFormat="1" applyFont="1" applyFill="1" applyBorder="1" applyAlignment="1" applyProtection="1">
      <alignment vertical="top" wrapText="1"/>
      <protection/>
    </xf>
    <xf numFmtId="2" fontId="25" fillId="19" borderId="22" xfId="37" applyNumberFormat="1" applyFont="1" applyFill="1" applyBorder="1" applyAlignment="1" applyProtection="1">
      <alignment vertical="top" wrapText="1"/>
      <protection/>
    </xf>
    <xf numFmtId="166" fontId="21" fillId="18" borderId="10" xfId="37" applyNumberFormat="1" applyFont="1" applyFill="1" applyBorder="1" applyAlignment="1" applyProtection="1">
      <alignment horizontal="center" vertical="top" wrapText="1"/>
      <protection/>
    </xf>
    <xf numFmtId="0" fontId="25" fillId="19" borderId="0" xfId="37" applyFont="1" applyFill="1" applyBorder="1" applyAlignment="1" applyProtection="1">
      <alignment vertical="top" wrapText="1"/>
      <protection/>
    </xf>
    <xf numFmtId="4" fontId="25" fillId="19" borderId="0" xfId="37" applyNumberFormat="1" applyFont="1" applyFill="1" applyBorder="1" applyAlignment="1" applyProtection="1">
      <alignment horizontal="center" vertical="top" wrapText="1"/>
      <protection/>
    </xf>
    <xf numFmtId="4" fontId="25" fillId="4" borderId="0" xfId="38" applyNumberFormat="1" applyFont="1" applyFill="1" applyBorder="1" applyAlignment="1" applyProtection="1">
      <alignment horizontal="center" vertical="top"/>
      <protection/>
    </xf>
    <xf numFmtId="166" fontId="25" fillId="19" borderId="0" xfId="37" applyNumberFormat="1" applyFont="1" applyFill="1" applyBorder="1" applyAlignment="1" applyProtection="1">
      <alignment vertical="top" wrapText="1"/>
      <protection/>
    </xf>
    <xf numFmtId="0" fontId="25" fillId="19" borderId="0" xfId="37" applyNumberFormat="1" applyFont="1" applyFill="1" applyBorder="1" applyAlignment="1" applyProtection="1">
      <alignment horizontal="center" vertical="top" wrapText="1"/>
      <protection/>
    </xf>
    <xf numFmtId="2" fontId="25" fillId="4" borderId="0" xfId="37" applyNumberFormat="1" applyFont="1" applyFill="1" applyBorder="1" applyAlignment="1" applyProtection="1">
      <alignment vertical="top" wrapText="1"/>
      <protection/>
    </xf>
    <xf numFmtId="167" fontId="24" fillId="20" borderId="0" xfId="62" applyNumberFormat="1" applyFont="1" applyFill="1" applyBorder="1" applyAlignment="1" applyProtection="1">
      <alignment vertical="top" wrapText="1"/>
      <protection locked="0"/>
    </xf>
    <xf numFmtId="167" fontId="24" fillId="20" borderId="22" xfId="62" applyNumberFormat="1" applyFont="1" applyFill="1" applyBorder="1" applyAlignment="1" applyProtection="1">
      <alignment vertical="top" wrapText="1"/>
      <protection locked="0"/>
    </xf>
    <xf numFmtId="168" fontId="24" fillId="20" borderId="0" xfId="62" applyNumberFormat="1" applyFont="1" applyFill="1" applyBorder="1" applyAlignment="1" applyProtection="1">
      <alignment vertical="top" wrapText="1"/>
      <protection locked="0"/>
    </xf>
    <xf numFmtId="168" fontId="24" fillId="20" borderId="22" xfId="62" applyNumberFormat="1" applyFont="1" applyFill="1" applyBorder="1" applyAlignment="1" applyProtection="1">
      <alignment vertical="top" wrapText="1"/>
      <protection locked="0"/>
    </xf>
    <xf numFmtId="166" fontId="21" fillId="18" borderId="10" xfId="37" applyNumberFormat="1" applyFont="1" applyFill="1" applyBorder="1" applyAlignment="1" applyProtection="1">
      <alignment vertical="top" wrapText="1"/>
      <protection/>
    </xf>
    <xf numFmtId="166" fontId="21" fillId="21" borderId="11" xfId="37" applyNumberFormat="1" applyFont="1" applyFill="1" applyBorder="1" applyAlignment="1" applyProtection="1">
      <alignment horizontal="center" vertical="top" wrapText="1"/>
      <protection/>
    </xf>
    <xf numFmtId="4" fontId="24" fillId="22" borderId="12" xfId="36" applyNumberFormat="1" applyFont="1" applyFill="1" applyBorder="1" applyAlignment="1" applyProtection="1">
      <alignment vertical="top"/>
      <protection/>
    </xf>
    <xf numFmtId="166" fontId="21" fillId="21" borderId="11" xfId="37" applyNumberFormat="1" applyFont="1" applyFill="1" applyBorder="1" applyAlignment="1" applyProtection="1">
      <alignment horizontal="center" vertical="center" wrapText="1"/>
      <protection/>
    </xf>
    <xf numFmtId="4" fontId="21" fillId="21" borderId="12" xfId="37" applyNumberFormat="1" applyFont="1" applyFill="1" applyBorder="1" applyAlignment="1" applyProtection="1">
      <alignment horizontal="center" vertical="top" wrapText="1"/>
      <protection/>
    </xf>
    <xf numFmtId="0" fontId="0" fillId="23" borderId="0" xfId="0" applyFill="1" applyAlignment="1">
      <alignment/>
    </xf>
    <xf numFmtId="167" fontId="21" fillId="24" borderId="11" xfId="62" applyNumberFormat="1" applyFont="1" applyFill="1" applyBorder="1" applyAlignment="1" applyProtection="1">
      <alignment horizontal="center" vertical="top" wrapText="1"/>
      <protection locked="0"/>
    </xf>
    <xf numFmtId="0" fontId="21" fillId="9" borderId="24" xfId="37" applyFont="1" applyFill="1" applyBorder="1" applyAlignment="1" applyProtection="1">
      <alignment horizontal="left" vertical="center" wrapText="1"/>
      <protection/>
    </xf>
    <xf numFmtId="0" fontId="21" fillId="9" borderId="25" xfId="37" applyFont="1" applyFill="1" applyBorder="1" applyAlignment="1" applyProtection="1">
      <alignment horizontal="left" vertical="center" wrapText="1"/>
      <protection/>
    </xf>
    <xf numFmtId="4" fontId="29" fillId="0" borderId="26" xfId="49" applyNumberFormat="1" applyFont="1" applyFill="1" applyBorder="1" applyAlignment="1" applyProtection="1">
      <alignment horizontal="right" vertical="top"/>
      <protection/>
    </xf>
    <xf numFmtId="4" fontId="29" fillId="0" borderId="27" xfId="49" applyNumberFormat="1" applyFont="1" applyFill="1" applyBorder="1" applyAlignment="1" applyProtection="1">
      <alignment horizontal="right" vertical="top"/>
      <protection/>
    </xf>
    <xf numFmtId="0" fontId="28" fillId="0" borderId="17" xfId="49" applyFont="1" applyBorder="1" applyAlignment="1" applyProtection="1">
      <alignment horizontal="left" vertical="top"/>
      <protection/>
    </xf>
    <xf numFmtId="0" fontId="28" fillId="0" borderId="28" xfId="49" applyFont="1" applyBorder="1" applyAlignment="1" applyProtection="1">
      <alignment horizontal="left" vertical="top"/>
      <protection/>
    </xf>
    <xf numFmtId="0" fontId="28" fillId="0" borderId="23" xfId="49" applyFont="1" applyBorder="1" applyAlignment="1" applyProtection="1">
      <alignment horizontal="left" vertical="top"/>
      <protection/>
    </xf>
    <xf numFmtId="0" fontId="28" fillId="0" borderId="22" xfId="49" applyFont="1" applyBorder="1" applyAlignment="1" applyProtection="1">
      <alignment horizontal="left" vertical="top"/>
      <protection/>
    </xf>
    <xf numFmtId="0" fontId="28" fillId="0" borderId="17" xfId="50" applyFont="1" applyFill="1" applyBorder="1" applyAlignment="1" applyProtection="1">
      <alignment horizontal="left" vertical="top"/>
      <protection/>
    </xf>
    <xf numFmtId="0" fontId="28" fillId="0" borderId="28" xfId="50" applyFont="1" applyFill="1" applyBorder="1" applyAlignment="1" applyProtection="1">
      <alignment horizontal="left" vertical="top"/>
      <protection/>
    </xf>
    <xf numFmtId="0" fontId="28" fillId="0" borderId="23" xfId="50" applyFont="1" applyFill="1" applyBorder="1" applyAlignment="1" applyProtection="1">
      <alignment horizontal="left" vertical="top"/>
      <protection/>
    </xf>
    <xf numFmtId="0" fontId="28" fillId="0" borderId="22" xfId="50" applyFont="1" applyFill="1" applyBorder="1" applyAlignment="1" applyProtection="1">
      <alignment horizontal="left" vertical="top"/>
      <protection/>
    </xf>
    <xf numFmtId="4" fontId="29" fillId="0" borderId="26" xfId="50" applyNumberFormat="1" applyFont="1" applyFill="1" applyBorder="1" applyAlignment="1" applyProtection="1">
      <alignment horizontal="right" vertical="top"/>
      <protection/>
    </xf>
    <xf numFmtId="4" fontId="29" fillId="0" borderId="27" xfId="50" applyNumberFormat="1" applyFont="1" applyFill="1" applyBorder="1" applyAlignment="1" applyProtection="1">
      <alignment horizontal="right" vertical="top"/>
      <protection/>
    </xf>
    <xf numFmtId="0" fontId="28" fillId="0" borderId="17" xfId="51" applyFont="1" applyBorder="1" applyAlignment="1" applyProtection="1">
      <alignment horizontal="left" vertical="top"/>
      <protection/>
    </xf>
    <xf numFmtId="0" fontId="28" fillId="0" borderId="28" xfId="51" applyFont="1" applyBorder="1" applyAlignment="1" applyProtection="1">
      <alignment horizontal="left" vertical="top"/>
      <protection/>
    </xf>
    <xf numFmtId="0" fontId="28" fillId="0" borderId="23" xfId="51" applyFont="1" applyBorder="1" applyAlignment="1" applyProtection="1">
      <alignment horizontal="left" vertical="top"/>
      <protection/>
    </xf>
    <xf numFmtId="0" fontId="28" fillId="0" borderId="22" xfId="51" applyFont="1" applyBorder="1" applyAlignment="1" applyProtection="1">
      <alignment horizontal="left" vertical="top"/>
      <protection/>
    </xf>
    <xf numFmtId="4" fontId="29" fillId="0" borderId="26" xfId="51" applyNumberFormat="1" applyFont="1" applyFill="1" applyBorder="1" applyAlignment="1" applyProtection="1">
      <alignment horizontal="right" vertical="top"/>
      <protection/>
    </xf>
    <xf numFmtId="4" fontId="29" fillId="0" borderId="27" xfId="51" applyNumberFormat="1" applyFont="1" applyFill="1" applyBorder="1" applyAlignment="1" applyProtection="1">
      <alignment horizontal="right" vertical="top"/>
      <protection/>
    </xf>
    <xf numFmtId="0" fontId="28" fillId="0" borderId="17" xfId="52" applyFont="1" applyBorder="1" applyAlignment="1" applyProtection="1">
      <alignment horizontal="left" vertical="top"/>
      <protection/>
    </xf>
    <xf numFmtId="0" fontId="28" fillId="0" borderId="28" xfId="52" applyFont="1" applyBorder="1" applyAlignment="1" applyProtection="1">
      <alignment horizontal="left" vertical="top"/>
      <protection/>
    </xf>
    <xf numFmtId="0" fontId="28" fillId="0" borderId="23" xfId="52" applyFont="1" applyBorder="1" applyAlignment="1" applyProtection="1">
      <alignment horizontal="left" vertical="top"/>
      <protection/>
    </xf>
    <xf numFmtId="0" fontId="28" fillId="0" borderId="22" xfId="52" applyFont="1" applyBorder="1" applyAlignment="1" applyProtection="1">
      <alignment horizontal="left" vertical="top"/>
      <protection/>
    </xf>
    <xf numFmtId="4" fontId="29" fillId="0" borderId="26" xfId="52" applyNumberFormat="1" applyFont="1" applyFill="1" applyBorder="1" applyAlignment="1" applyProtection="1">
      <alignment horizontal="right" vertical="top"/>
      <protection/>
    </xf>
    <xf numFmtId="4" fontId="29" fillId="0" borderId="27" xfId="52" applyNumberFormat="1" applyFont="1" applyFill="1" applyBorder="1" applyAlignment="1" applyProtection="1">
      <alignment horizontal="right" vertical="top"/>
      <protection/>
    </xf>
    <xf numFmtId="0" fontId="28" fillId="0" borderId="17" xfId="53" applyFont="1" applyBorder="1" applyAlignment="1" applyProtection="1">
      <alignment horizontal="left" vertical="top"/>
      <protection/>
    </xf>
    <xf numFmtId="0" fontId="28" fillId="0" borderId="28" xfId="53" applyFont="1" applyBorder="1" applyAlignment="1" applyProtection="1">
      <alignment horizontal="left" vertical="top"/>
      <protection/>
    </xf>
    <xf numFmtId="0" fontId="28" fillId="0" borderId="23" xfId="53" applyFont="1" applyBorder="1" applyAlignment="1" applyProtection="1">
      <alignment horizontal="left" vertical="top"/>
      <protection/>
    </xf>
    <xf numFmtId="0" fontId="28" fillId="0" borderId="22" xfId="53" applyFont="1" applyBorder="1" applyAlignment="1" applyProtection="1">
      <alignment horizontal="left" vertical="top"/>
      <protection/>
    </xf>
    <xf numFmtId="4" fontId="29" fillId="0" borderId="26" xfId="53" applyNumberFormat="1" applyFont="1" applyFill="1" applyBorder="1" applyAlignment="1" applyProtection="1">
      <alignment horizontal="right" vertical="top"/>
      <protection/>
    </xf>
    <xf numFmtId="4" fontId="29" fillId="0" borderId="27" xfId="53" applyNumberFormat="1" applyFont="1" applyFill="1" applyBorder="1" applyAlignment="1" applyProtection="1">
      <alignment horizontal="right" vertical="top"/>
      <protection/>
    </xf>
    <xf numFmtId="0" fontId="28" fillId="0" borderId="17" xfId="54" applyFont="1" applyBorder="1" applyAlignment="1" applyProtection="1">
      <alignment horizontal="left" vertical="top"/>
      <protection/>
    </xf>
    <xf numFmtId="0" fontId="28" fillId="0" borderId="28" xfId="54" applyFont="1" applyBorder="1" applyAlignment="1" applyProtection="1">
      <alignment horizontal="left" vertical="top"/>
      <protection/>
    </xf>
    <xf numFmtId="0" fontId="28" fillId="0" borderId="23" xfId="54" applyFont="1" applyBorder="1" applyAlignment="1" applyProtection="1">
      <alignment horizontal="left" vertical="top"/>
      <protection/>
    </xf>
    <xf numFmtId="0" fontId="28" fillId="0" borderId="22" xfId="54" applyFont="1" applyBorder="1" applyAlignment="1" applyProtection="1">
      <alignment horizontal="left" vertical="top"/>
      <protection/>
    </xf>
    <xf numFmtId="4" fontId="29" fillId="0" borderId="26" xfId="54" applyNumberFormat="1" applyFont="1" applyFill="1" applyBorder="1" applyAlignment="1" applyProtection="1">
      <alignment horizontal="right" vertical="top"/>
      <protection/>
    </xf>
    <xf numFmtId="4" fontId="29" fillId="0" borderId="27" xfId="54" applyNumberFormat="1" applyFont="1" applyFill="1" applyBorder="1" applyAlignment="1" applyProtection="1">
      <alignment horizontal="right" vertical="top"/>
      <protection/>
    </xf>
    <xf numFmtId="0" fontId="28" fillId="0" borderId="17" xfId="55" applyFont="1" applyBorder="1" applyAlignment="1" applyProtection="1">
      <alignment horizontal="left" vertical="top"/>
      <protection/>
    </xf>
    <xf numFmtId="0" fontId="28" fillId="0" borderId="28" xfId="55" applyFont="1" applyBorder="1" applyAlignment="1" applyProtection="1">
      <alignment horizontal="left" vertical="top"/>
      <protection/>
    </xf>
    <xf numFmtId="0" fontId="28" fillId="0" borderId="23" xfId="55" applyFont="1" applyBorder="1" applyAlignment="1" applyProtection="1">
      <alignment horizontal="left" vertical="top"/>
      <protection/>
    </xf>
    <xf numFmtId="0" fontId="28" fillId="0" borderId="22" xfId="55" applyFont="1" applyBorder="1" applyAlignment="1" applyProtection="1">
      <alignment horizontal="left" vertical="top"/>
      <protection/>
    </xf>
    <xf numFmtId="4" fontId="29" fillId="0" borderId="26" xfId="55" applyNumberFormat="1" applyFont="1" applyFill="1" applyBorder="1" applyAlignment="1" applyProtection="1">
      <alignment horizontal="right" vertical="top"/>
      <protection/>
    </xf>
    <xf numFmtId="4" fontId="29" fillId="0" borderId="27" xfId="55" applyNumberFormat="1" applyFont="1" applyFill="1" applyBorder="1" applyAlignment="1" applyProtection="1">
      <alignment horizontal="right" vertical="top"/>
      <protection/>
    </xf>
    <xf numFmtId="0" fontId="28" fillId="0" borderId="17" xfId="56" applyFont="1" applyBorder="1" applyAlignment="1" applyProtection="1">
      <alignment horizontal="left" vertical="top"/>
      <protection/>
    </xf>
    <xf numFmtId="0" fontId="28" fillId="0" borderId="28" xfId="56" applyFont="1" applyBorder="1" applyAlignment="1" applyProtection="1">
      <alignment horizontal="left" vertical="top"/>
      <protection/>
    </xf>
    <xf numFmtId="0" fontId="28" fillId="0" borderId="23" xfId="56" applyFont="1" applyBorder="1" applyAlignment="1" applyProtection="1">
      <alignment horizontal="left" vertical="top"/>
      <protection/>
    </xf>
    <xf numFmtId="0" fontId="28" fillId="0" borderId="22" xfId="56" applyFont="1" applyBorder="1" applyAlignment="1" applyProtection="1">
      <alignment horizontal="left" vertical="top"/>
      <protection/>
    </xf>
    <xf numFmtId="4" fontId="29" fillId="0" borderId="26" xfId="56" applyNumberFormat="1" applyFont="1" applyFill="1" applyBorder="1" applyAlignment="1" applyProtection="1">
      <alignment horizontal="right" vertical="top"/>
      <protection/>
    </xf>
    <xf numFmtId="4" fontId="29" fillId="0" borderId="27" xfId="56" applyNumberFormat="1" applyFont="1" applyFill="1" applyBorder="1" applyAlignment="1" applyProtection="1">
      <alignment horizontal="right" vertical="top"/>
      <protection/>
    </xf>
    <xf numFmtId="0" fontId="28" fillId="0" borderId="17" xfId="57" applyFont="1" applyBorder="1" applyAlignment="1" applyProtection="1">
      <alignment horizontal="left" vertical="top"/>
      <protection/>
    </xf>
    <xf numFmtId="0" fontId="28" fillId="0" borderId="28" xfId="57" applyFont="1" applyBorder="1" applyAlignment="1" applyProtection="1">
      <alignment horizontal="left" vertical="top"/>
      <protection/>
    </xf>
    <xf numFmtId="0" fontId="28" fillId="0" borderId="23" xfId="57" applyFont="1" applyBorder="1" applyAlignment="1" applyProtection="1">
      <alignment horizontal="left" vertical="top"/>
      <protection/>
    </xf>
    <xf numFmtId="0" fontId="28" fillId="0" borderId="22" xfId="57" applyFont="1" applyBorder="1" applyAlignment="1" applyProtection="1">
      <alignment horizontal="left" vertical="top"/>
      <protection/>
    </xf>
    <xf numFmtId="4" fontId="29" fillId="0" borderId="26" xfId="57" applyNumberFormat="1" applyFont="1" applyFill="1" applyBorder="1" applyAlignment="1" applyProtection="1">
      <alignment horizontal="right" vertical="top"/>
      <protection/>
    </xf>
    <xf numFmtId="4" fontId="29" fillId="0" borderId="27" xfId="57" applyNumberFormat="1" applyFont="1" applyFill="1" applyBorder="1" applyAlignment="1" applyProtection="1">
      <alignment horizontal="right" vertical="top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Normal" xfId="37"/>
    <cellStyle name="Excel Built-in Normal 2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List1" xfId="49"/>
    <cellStyle name="normální_List2" xfId="50"/>
    <cellStyle name="normální_List3" xfId="51"/>
    <cellStyle name="normální_objekt_III" xfId="52"/>
    <cellStyle name="normální_objekt_IV" xfId="53"/>
    <cellStyle name="normální_objekt_V" xfId="54"/>
    <cellStyle name="normální_objekt_VI" xfId="55"/>
    <cellStyle name="normální_objekt_VII" xfId="56"/>
    <cellStyle name="normální_objekt_VIII" xfId="57"/>
    <cellStyle name="Poznámka" xfId="58"/>
    <cellStyle name="Percent" xfId="59"/>
    <cellStyle name="Propojená buňka" xfId="60"/>
    <cellStyle name="Správně" xfId="61"/>
    <cellStyle name="TableStyleLight1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1.7109375" style="0" customWidth="1"/>
    <col min="2" max="2" width="78.57421875" style="0" customWidth="1"/>
    <col min="6" max="6" width="13.421875" style="0" customWidth="1"/>
  </cols>
  <sheetData>
    <row r="1" spans="1:6" ht="21.75" thickBot="1">
      <c r="A1" s="1"/>
      <c r="B1" s="2" t="s">
        <v>54</v>
      </c>
      <c r="C1" s="3"/>
      <c r="D1" s="3"/>
      <c r="E1" s="3"/>
      <c r="F1" s="4"/>
    </row>
    <row r="2" spans="1:6" ht="15" customHeight="1">
      <c r="A2" s="5" t="s">
        <v>0</v>
      </c>
      <c r="B2" s="6" t="s">
        <v>49</v>
      </c>
      <c r="C2" s="57"/>
      <c r="D2" s="57"/>
      <c r="E2" s="57"/>
      <c r="F2" s="58"/>
    </row>
    <row r="3" spans="1:6" ht="21">
      <c r="A3" s="7" t="s">
        <v>1</v>
      </c>
      <c r="B3" s="8"/>
      <c r="C3" s="9"/>
      <c r="D3" s="10"/>
      <c r="E3" s="10"/>
      <c r="F3" s="11"/>
    </row>
    <row r="4" spans="1:6" ht="26.25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" customHeight="1" thickBot="1">
      <c r="A5" s="16"/>
      <c r="B5" s="17" t="s">
        <v>8</v>
      </c>
      <c r="C5" s="18"/>
      <c r="D5" s="18"/>
      <c r="E5" s="53"/>
      <c r="F5" s="54"/>
    </row>
    <row r="6" spans="1:6" ht="15" customHeight="1">
      <c r="A6" s="19">
        <v>1</v>
      </c>
      <c r="B6" s="20" t="s">
        <v>25</v>
      </c>
      <c r="C6" s="21" t="s">
        <v>50</v>
      </c>
      <c r="D6" s="22">
        <v>134</v>
      </c>
      <c r="E6" s="46"/>
      <c r="F6" s="23">
        <f>D6*E6</f>
        <v>0</v>
      </c>
    </row>
    <row r="7" spans="1:6" ht="15.75" customHeight="1">
      <c r="A7" s="19">
        <v>2</v>
      </c>
      <c r="B7" s="24" t="s">
        <v>33</v>
      </c>
      <c r="C7" s="25" t="s">
        <v>9</v>
      </c>
      <c r="D7" s="22">
        <v>53</v>
      </c>
      <c r="E7" s="46"/>
      <c r="F7" s="23">
        <f aca="true" t="shared" si="0" ref="F7:F31">D7*E7</f>
        <v>0</v>
      </c>
    </row>
    <row r="8" spans="1:6" ht="15" customHeight="1">
      <c r="A8" s="19">
        <v>3</v>
      </c>
      <c r="B8" s="20" t="s">
        <v>10</v>
      </c>
      <c r="C8" s="25" t="s">
        <v>11</v>
      </c>
      <c r="D8" s="22">
        <v>1.34</v>
      </c>
      <c r="E8" s="46"/>
      <c r="F8" s="23">
        <f t="shared" si="0"/>
        <v>0</v>
      </c>
    </row>
    <row r="9" spans="1:6" ht="15" customHeight="1" thickBot="1">
      <c r="A9" s="19">
        <v>4</v>
      </c>
      <c r="B9" s="35" t="s">
        <v>12</v>
      </c>
      <c r="C9" s="42" t="s">
        <v>13</v>
      </c>
      <c r="D9" s="22">
        <v>16</v>
      </c>
      <c r="E9" s="46"/>
      <c r="F9" s="23">
        <f t="shared" si="0"/>
        <v>0</v>
      </c>
    </row>
    <row r="10" spans="1:6" ht="15" customHeight="1" thickBot="1">
      <c r="A10" s="29"/>
      <c r="B10" s="50" t="s">
        <v>27</v>
      </c>
      <c r="C10" s="31"/>
      <c r="D10" s="51"/>
      <c r="E10" s="56"/>
      <c r="F10" s="52"/>
    </row>
    <row r="11" spans="1:6" ht="15" thickBot="1">
      <c r="A11" s="32">
        <v>5</v>
      </c>
      <c r="B11" s="33" t="s">
        <v>53</v>
      </c>
      <c r="C11" s="34" t="s">
        <v>51</v>
      </c>
      <c r="D11" s="28">
        <v>63</v>
      </c>
      <c r="E11" s="46"/>
      <c r="F11" s="23">
        <f t="shared" si="0"/>
        <v>0</v>
      </c>
    </row>
    <row r="12" spans="1:6" ht="13.5" thickBot="1">
      <c r="A12" s="29"/>
      <c r="B12" s="30" t="s">
        <v>28</v>
      </c>
      <c r="C12" s="31"/>
      <c r="D12" s="51"/>
      <c r="E12" s="56"/>
      <c r="F12" s="52"/>
    </row>
    <row r="13" spans="1:6" ht="15" customHeight="1">
      <c r="A13" s="19">
        <v>6</v>
      </c>
      <c r="B13" s="35" t="s">
        <v>16</v>
      </c>
      <c r="C13" s="36" t="s">
        <v>51</v>
      </c>
      <c r="D13" s="37">
        <v>18</v>
      </c>
      <c r="E13" s="48"/>
      <c r="F13" s="23">
        <f t="shared" si="0"/>
        <v>0</v>
      </c>
    </row>
    <row r="14" spans="1:6" ht="16.5" customHeight="1" thickBot="1">
      <c r="A14" s="19">
        <v>7</v>
      </c>
      <c r="B14" s="26" t="s">
        <v>17</v>
      </c>
      <c r="C14" s="34" t="s">
        <v>51</v>
      </c>
      <c r="D14" s="38">
        <v>20</v>
      </c>
      <c r="E14" s="49"/>
      <c r="F14" s="23">
        <f t="shared" si="0"/>
        <v>0</v>
      </c>
    </row>
    <row r="15" spans="1:6" ht="15" customHeight="1" thickBot="1">
      <c r="A15" s="39"/>
      <c r="B15" s="30" t="s">
        <v>29</v>
      </c>
      <c r="C15" s="51"/>
      <c r="D15" s="51"/>
      <c r="E15" s="56"/>
      <c r="F15" s="52"/>
    </row>
    <row r="16" spans="1:6" ht="15" customHeight="1">
      <c r="A16" s="19">
        <v>8</v>
      </c>
      <c r="B16" s="40" t="s">
        <v>18</v>
      </c>
      <c r="C16" s="41" t="s">
        <v>15</v>
      </c>
      <c r="D16" s="37">
        <v>143</v>
      </c>
      <c r="E16" s="48"/>
      <c r="F16" s="23">
        <f t="shared" si="0"/>
        <v>0</v>
      </c>
    </row>
    <row r="17" spans="1:6" ht="15" customHeight="1">
      <c r="A17" s="19">
        <v>9</v>
      </c>
      <c r="B17" s="40" t="s">
        <v>30</v>
      </c>
      <c r="C17" s="41" t="s">
        <v>9</v>
      </c>
      <c r="D17" s="37">
        <v>18</v>
      </c>
      <c r="E17" s="48"/>
      <c r="F17" s="23">
        <f t="shared" si="0"/>
        <v>0</v>
      </c>
    </row>
    <row r="18" spans="1:6" ht="15" customHeight="1">
      <c r="A18" s="19">
        <v>10</v>
      </c>
      <c r="B18" s="40" t="s">
        <v>31</v>
      </c>
      <c r="C18" s="41" t="s">
        <v>9</v>
      </c>
      <c r="D18" s="37">
        <v>19</v>
      </c>
      <c r="E18" s="48"/>
      <c r="F18" s="23">
        <f t="shared" si="0"/>
        <v>0</v>
      </c>
    </row>
    <row r="19" spans="1:6" ht="15" customHeight="1">
      <c r="A19" s="19">
        <v>11</v>
      </c>
      <c r="B19" s="40" t="s">
        <v>32</v>
      </c>
      <c r="C19" s="41" t="s">
        <v>9</v>
      </c>
      <c r="D19" s="37">
        <v>7</v>
      </c>
      <c r="E19" s="48"/>
      <c r="F19" s="23">
        <f t="shared" si="0"/>
        <v>0</v>
      </c>
    </row>
    <row r="20" spans="1:6" ht="15" customHeight="1">
      <c r="A20" s="19">
        <v>12</v>
      </c>
      <c r="B20" s="40" t="s">
        <v>19</v>
      </c>
      <c r="C20" s="36" t="s">
        <v>51</v>
      </c>
      <c r="D20" s="37">
        <v>0.35</v>
      </c>
      <c r="E20" s="48"/>
      <c r="F20" s="23">
        <f t="shared" si="0"/>
        <v>0</v>
      </c>
    </row>
    <row r="21" spans="1:6" ht="15" customHeight="1">
      <c r="A21" s="19">
        <v>13</v>
      </c>
      <c r="B21" s="40" t="s">
        <v>20</v>
      </c>
      <c r="C21" s="41" t="s">
        <v>21</v>
      </c>
      <c r="D21" s="37">
        <v>21</v>
      </c>
      <c r="E21" s="48"/>
      <c r="F21" s="23">
        <f t="shared" si="0"/>
        <v>0</v>
      </c>
    </row>
    <row r="22" spans="1:6" ht="15" customHeight="1" thickBot="1">
      <c r="A22" s="19">
        <v>14</v>
      </c>
      <c r="B22" s="35" t="s">
        <v>22</v>
      </c>
      <c r="C22" s="42" t="s">
        <v>21</v>
      </c>
      <c r="D22" s="37">
        <v>143</v>
      </c>
      <c r="E22" s="48"/>
      <c r="F22" s="23">
        <f t="shared" si="0"/>
        <v>0</v>
      </c>
    </row>
    <row r="23" spans="1:6" ht="15" customHeight="1" thickBot="1">
      <c r="A23" s="39"/>
      <c r="B23" s="30" t="s">
        <v>23</v>
      </c>
      <c r="C23" s="31"/>
      <c r="D23" s="51"/>
      <c r="E23" s="56"/>
      <c r="F23" s="52"/>
    </row>
    <row r="24" spans="1:6" ht="15" customHeight="1">
      <c r="A24" s="19">
        <v>15</v>
      </c>
      <c r="B24" s="35" t="s">
        <v>14</v>
      </c>
      <c r="C24" s="36" t="s">
        <v>15</v>
      </c>
      <c r="D24" s="37">
        <v>185</v>
      </c>
      <c r="E24" s="48"/>
      <c r="F24" s="23">
        <f t="shared" si="0"/>
        <v>0</v>
      </c>
    </row>
    <row r="25" spans="1:6" ht="15" customHeight="1">
      <c r="A25" s="19">
        <v>16</v>
      </c>
      <c r="B25" s="35" t="s">
        <v>40</v>
      </c>
      <c r="C25" s="36" t="s">
        <v>15</v>
      </c>
      <c r="D25" s="37">
        <v>65</v>
      </c>
      <c r="E25" s="48"/>
      <c r="F25" s="23">
        <f t="shared" si="0"/>
        <v>0</v>
      </c>
    </row>
    <row r="26" spans="1:6" ht="15" customHeight="1">
      <c r="A26" s="19">
        <v>17</v>
      </c>
      <c r="B26" s="43" t="s">
        <v>52</v>
      </c>
      <c r="C26" s="44" t="s">
        <v>15</v>
      </c>
      <c r="D26" s="45">
        <v>42</v>
      </c>
      <c r="E26" s="48"/>
      <c r="F26" s="23">
        <f t="shared" si="0"/>
        <v>0</v>
      </c>
    </row>
    <row r="27" spans="1:6" ht="15" customHeight="1">
      <c r="A27" s="19">
        <v>18</v>
      </c>
      <c r="B27" s="43" t="s">
        <v>41</v>
      </c>
      <c r="C27" s="44" t="s">
        <v>34</v>
      </c>
      <c r="D27" s="45">
        <v>33</v>
      </c>
      <c r="E27" s="48"/>
      <c r="F27" s="23">
        <f t="shared" si="0"/>
        <v>0</v>
      </c>
    </row>
    <row r="28" spans="1:6" ht="15" customHeight="1">
      <c r="A28" s="19">
        <v>19</v>
      </c>
      <c r="B28" s="43" t="s">
        <v>35</v>
      </c>
      <c r="C28" s="44" t="s">
        <v>13</v>
      </c>
      <c r="D28" s="45">
        <v>75</v>
      </c>
      <c r="E28" s="48"/>
      <c r="F28" s="23">
        <f t="shared" si="0"/>
        <v>0</v>
      </c>
    </row>
    <row r="29" spans="1:6" ht="13.5" customHeight="1">
      <c r="A29" s="19">
        <v>20</v>
      </c>
      <c r="B29" s="43" t="s">
        <v>36</v>
      </c>
      <c r="C29" s="44" t="s">
        <v>34</v>
      </c>
      <c r="D29" s="45">
        <v>120</v>
      </c>
      <c r="E29" s="48"/>
      <c r="F29" s="23">
        <f t="shared" si="0"/>
        <v>0</v>
      </c>
    </row>
    <row r="30" spans="1:6" ht="15" customHeight="1">
      <c r="A30" s="19">
        <v>21</v>
      </c>
      <c r="B30" s="43" t="s">
        <v>37</v>
      </c>
      <c r="C30" s="44" t="s">
        <v>24</v>
      </c>
      <c r="D30" s="45">
        <v>1</v>
      </c>
      <c r="E30" s="48"/>
      <c r="F30" s="23">
        <f t="shared" si="0"/>
        <v>0</v>
      </c>
    </row>
    <row r="31" spans="1:6" ht="15" customHeight="1">
      <c r="A31" s="19">
        <v>23</v>
      </c>
      <c r="B31" s="43" t="s">
        <v>38</v>
      </c>
      <c r="C31" s="44" t="s">
        <v>24</v>
      </c>
      <c r="D31" s="45">
        <v>1</v>
      </c>
      <c r="E31" s="48"/>
      <c r="F31" s="23">
        <f t="shared" si="0"/>
        <v>0</v>
      </c>
    </row>
    <row r="32" spans="1:6" ht="12.75">
      <c r="A32" s="61" t="s">
        <v>39</v>
      </c>
      <c r="B32" s="62"/>
      <c r="C32" s="62"/>
      <c r="D32" s="62"/>
      <c r="E32" s="62"/>
      <c r="F32" s="59">
        <f>SUM(F6:F31)</f>
        <v>0</v>
      </c>
    </row>
    <row r="33" spans="1:6" ht="13.5" thickBot="1">
      <c r="A33" s="63"/>
      <c r="B33" s="64"/>
      <c r="C33" s="64"/>
      <c r="D33" s="64"/>
      <c r="E33" s="64"/>
      <c r="F33" s="60"/>
    </row>
  </sheetData>
  <sheetProtection password="D553" sheet="1"/>
  <protectedRanges>
    <protectedRange sqref="B6" name="Oblast1_4_1_1_1_3"/>
    <protectedRange sqref="B21:C21 B20 B16:C19" name="Oblast1_3_3"/>
  </protectedRanges>
  <mergeCells count="3">
    <mergeCell ref="C2:F2"/>
    <mergeCell ref="F32:F33"/>
    <mergeCell ref="A32:E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4.8515625" style="0" customWidth="1"/>
    <col min="2" max="2" width="90.140625" style="0" customWidth="1"/>
    <col min="6" max="6" width="12.00390625" style="0" customWidth="1"/>
  </cols>
  <sheetData>
    <row r="1" spans="1:6" ht="21.75" thickBot="1">
      <c r="A1" s="1"/>
      <c r="B1" s="2" t="s">
        <v>42</v>
      </c>
      <c r="C1" s="3"/>
      <c r="D1" s="3"/>
      <c r="E1" s="3"/>
      <c r="F1" s="4"/>
    </row>
    <row r="2" spans="1:6" ht="18" customHeight="1">
      <c r="A2" s="5" t="s">
        <v>0</v>
      </c>
      <c r="B2" s="6" t="s">
        <v>49</v>
      </c>
      <c r="C2" s="57"/>
      <c r="D2" s="57"/>
      <c r="E2" s="57"/>
      <c r="F2" s="58"/>
    </row>
    <row r="3" spans="1:6" ht="15" customHeight="1">
      <c r="A3" s="7" t="s">
        <v>1</v>
      </c>
      <c r="B3" s="8"/>
      <c r="C3" s="9"/>
      <c r="D3" s="10"/>
      <c r="E3" s="10"/>
      <c r="F3" s="11"/>
    </row>
    <row r="4" spans="1:6" ht="30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" customHeight="1" thickBot="1">
      <c r="A5" s="16"/>
      <c r="B5" s="17" t="s">
        <v>8</v>
      </c>
      <c r="C5" s="18"/>
      <c r="D5" s="53"/>
      <c r="E5" s="53"/>
      <c r="F5" s="54"/>
    </row>
    <row r="6" spans="1:6" ht="15" customHeight="1">
      <c r="A6" s="19">
        <v>2</v>
      </c>
      <c r="B6" s="24" t="s">
        <v>33</v>
      </c>
      <c r="C6" s="25" t="s">
        <v>9</v>
      </c>
      <c r="D6" s="22">
        <f>PRODUCT(A6:C6)</f>
        <v>2</v>
      </c>
      <c r="E6" s="46"/>
      <c r="F6" s="23">
        <f>D6*E6</f>
        <v>0</v>
      </c>
    </row>
    <row r="7" spans="1:6" ht="15" customHeight="1" thickBot="1">
      <c r="A7" s="19">
        <v>4</v>
      </c>
      <c r="B7" s="26" t="s">
        <v>12</v>
      </c>
      <c r="C7" s="27" t="s">
        <v>13</v>
      </c>
      <c r="D7" s="28">
        <v>2</v>
      </c>
      <c r="E7" s="47"/>
      <c r="F7" s="23">
        <f aca="true" t="shared" si="0" ref="F7:F15">D7*E7</f>
        <v>0</v>
      </c>
    </row>
    <row r="8" spans="1:6" ht="15" customHeight="1" thickBot="1">
      <c r="A8" s="29"/>
      <c r="B8" s="30" t="s">
        <v>27</v>
      </c>
      <c r="C8" s="31"/>
      <c r="D8" s="31"/>
      <c r="E8" s="56"/>
      <c r="F8" s="52"/>
    </row>
    <row r="9" spans="1:6" ht="15" customHeight="1" thickBot="1">
      <c r="A9" s="32">
        <v>5</v>
      </c>
      <c r="B9" s="33" t="s">
        <v>26</v>
      </c>
      <c r="C9" s="34" t="s">
        <v>51</v>
      </c>
      <c r="D9" s="28">
        <v>3</v>
      </c>
      <c r="E9" s="47"/>
      <c r="F9" s="23">
        <f t="shared" si="0"/>
        <v>0</v>
      </c>
    </row>
    <row r="10" spans="1:6" ht="15" customHeight="1" thickBot="1">
      <c r="A10" s="39"/>
      <c r="B10" s="30" t="s">
        <v>29</v>
      </c>
      <c r="C10" s="31"/>
      <c r="D10" s="31"/>
      <c r="E10" s="56"/>
      <c r="F10" s="52"/>
    </row>
    <row r="11" spans="1:6" ht="15" customHeight="1">
      <c r="A11" s="19">
        <v>8</v>
      </c>
      <c r="B11" s="40" t="s">
        <v>18</v>
      </c>
      <c r="C11" s="41" t="s">
        <v>15</v>
      </c>
      <c r="D11" s="37">
        <v>6</v>
      </c>
      <c r="E11" s="48"/>
      <c r="F11" s="23">
        <f t="shared" si="0"/>
        <v>0</v>
      </c>
    </row>
    <row r="12" spans="1:6" ht="15" customHeight="1">
      <c r="A12" s="19">
        <v>11</v>
      </c>
      <c r="B12" s="40" t="s">
        <v>32</v>
      </c>
      <c r="C12" s="41" t="s">
        <v>9</v>
      </c>
      <c r="D12" s="37">
        <v>3</v>
      </c>
      <c r="E12" s="48"/>
      <c r="F12" s="23">
        <f t="shared" si="0"/>
        <v>0</v>
      </c>
    </row>
    <row r="13" spans="1:6" ht="15" customHeight="1">
      <c r="A13" s="19">
        <v>12</v>
      </c>
      <c r="B13" s="40" t="s">
        <v>19</v>
      </c>
      <c r="C13" s="36" t="s">
        <v>51</v>
      </c>
      <c r="D13" s="37">
        <v>0.01</v>
      </c>
      <c r="E13" s="48"/>
      <c r="F13" s="23">
        <f t="shared" si="0"/>
        <v>0</v>
      </c>
    </row>
    <row r="14" spans="1:6" ht="15" customHeight="1">
      <c r="A14" s="19">
        <v>13</v>
      </c>
      <c r="B14" s="40" t="s">
        <v>20</v>
      </c>
      <c r="C14" s="41" t="s">
        <v>21</v>
      </c>
      <c r="D14" s="37">
        <v>1</v>
      </c>
      <c r="E14" s="48"/>
      <c r="F14" s="23">
        <f t="shared" si="0"/>
        <v>0</v>
      </c>
    </row>
    <row r="15" spans="1:6" ht="15" customHeight="1">
      <c r="A15" s="19">
        <v>14</v>
      </c>
      <c r="B15" s="35" t="s">
        <v>22</v>
      </c>
      <c r="C15" s="42" t="s">
        <v>21</v>
      </c>
      <c r="D15" s="37">
        <v>6</v>
      </c>
      <c r="E15" s="48"/>
      <c r="F15" s="23">
        <f t="shared" si="0"/>
        <v>0</v>
      </c>
    </row>
    <row r="16" spans="1:6" ht="12.75">
      <c r="A16" s="65" t="s">
        <v>39</v>
      </c>
      <c r="B16" s="66"/>
      <c r="C16" s="66"/>
      <c r="D16" s="66"/>
      <c r="E16" s="66"/>
      <c r="F16" s="69">
        <f>SUM(F6:F15)</f>
        <v>0</v>
      </c>
    </row>
    <row r="17" spans="1:6" ht="13.5" thickBot="1">
      <c r="A17" s="67"/>
      <c r="B17" s="68"/>
      <c r="C17" s="68"/>
      <c r="D17" s="68"/>
      <c r="E17" s="68"/>
      <c r="F17" s="70"/>
    </row>
  </sheetData>
  <sheetProtection password="D553" sheet="1"/>
  <protectedRanges>
    <protectedRange sqref="B14:C14 B13 B11:C12" name="Oblast1_3_3_1_2"/>
  </protectedRanges>
  <mergeCells count="3">
    <mergeCell ref="C2:F2"/>
    <mergeCell ref="A16:E17"/>
    <mergeCell ref="F16:F17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3.00390625" style="0" customWidth="1"/>
    <col min="2" max="2" width="73.8515625" style="0" customWidth="1"/>
    <col min="6" max="6" width="11.8515625" style="0" customWidth="1"/>
  </cols>
  <sheetData>
    <row r="1" spans="1:6" ht="15" customHeight="1" thickBot="1">
      <c r="A1" s="1"/>
      <c r="B1" s="2" t="s">
        <v>43</v>
      </c>
      <c r="C1" s="3"/>
      <c r="D1" s="3"/>
      <c r="E1" s="3"/>
      <c r="F1" s="4"/>
    </row>
    <row r="2" spans="1:6" ht="15" customHeight="1">
      <c r="A2" s="5" t="s">
        <v>0</v>
      </c>
      <c r="B2" s="6" t="s">
        <v>49</v>
      </c>
      <c r="C2" s="57"/>
      <c r="D2" s="57"/>
      <c r="E2" s="57"/>
      <c r="F2" s="58"/>
    </row>
    <row r="3" spans="1:6" ht="15" customHeight="1">
      <c r="A3" s="7" t="s">
        <v>1</v>
      </c>
      <c r="B3" s="8"/>
      <c r="C3" s="9"/>
      <c r="D3" s="10"/>
      <c r="E3" s="10"/>
      <c r="F3" s="11"/>
    </row>
    <row r="4" spans="1:6" ht="30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28.5" customHeight="1" thickBot="1">
      <c r="A5" s="16"/>
      <c r="B5" s="17" t="s">
        <v>8</v>
      </c>
      <c r="C5" s="18"/>
      <c r="D5" s="53"/>
      <c r="E5" s="53"/>
      <c r="F5" s="54"/>
    </row>
    <row r="6" spans="1:6" ht="15" customHeight="1">
      <c r="A6" s="19">
        <v>1</v>
      </c>
      <c r="B6" s="20" t="s">
        <v>25</v>
      </c>
      <c r="C6" s="21" t="s">
        <v>50</v>
      </c>
      <c r="D6" s="22">
        <v>35</v>
      </c>
      <c r="E6" s="46"/>
      <c r="F6" s="23">
        <f>D6*E6</f>
        <v>0</v>
      </c>
    </row>
    <row r="7" spans="1:6" ht="15" customHeight="1">
      <c r="A7" s="19">
        <v>2</v>
      </c>
      <c r="B7" s="24" t="s">
        <v>33</v>
      </c>
      <c r="C7" s="25" t="s">
        <v>9</v>
      </c>
      <c r="D7" s="22">
        <v>8</v>
      </c>
      <c r="E7" s="46"/>
      <c r="F7" s="23">
        <f aca="true" t="shared" si="0" ref="F7:F19">D7*E7</f>
        <v>0</v>
      </c>
    </row>
    <row r="8" spans="1:6" ht="15" customHeight="1">
      <c r="A8" s="19">
        <v>3</v>
      </c>
      <c r="B8" s="20" t="s">
        <v>10</v>
      </c>
      <c r="C8" s="25" t="s">
        <v>11</v>
      </c>
      <c r="D8" s="22">
        <v>0.35</v>
      </c>
      <c r="E8" s="46"/>
      <c r="F8" s="23">
        <f t="shared" si="0"/>
        <v>0</v>
      </c>
    </row>
    <row r="9" spans="1:6" ht="15" customHeight="1" thickBot="1">
      <c r="A9" s="19">
        <v>4</v>
      </c>
      <c r="B9" s="26" t="s">
        <v>12</v>
      </c>
      <c r="C9" s="27" t="s">
        <v>13</v>
      </c>
      <c r="D9" s="28">
        <v>2</v>
      </c>
      <c r="E9" s="47"/>
      <c r="F9" s="23">
        <f t="shared" si="0"/>
        <v>0</v>
      </c>
    </row>
    <row r="10" spans="1:6" ht="15" customHeight="1" thickBot="1">
      <c r="A10" s="29"/>
      <c r="B10" s="30" t="s">
        <v>27</v>
      </c>
      <c r="C10" s="31"/>
      <c r="D10" s="51"/>
      <c r="E10" s="56"/>
      <c r="F10" s="52"/>
    </row>
    <row r="11" spans="1:6" ht="15" customHeight="1" thickBot="1">
      <c r="A11" s="32">
        <v>5</v>
      </c>
      <c r="B11" s="33" t="s">
        <v>53</v>
      </c>
      <c r="C11" s="34" t="s">
        <v>51</v>
      </c>
      <c r="D11" s="28">
        <v>7</v>
      </c>
      <c r="E11" s="47"/>
      <c r="F11" s="23">
        <f t="shared" si="0"/>
        <v>0</v>
      </c>
    </row>
    <row r="12" spans="1:6" ht="15" customHeight="1" thickBot="1">
      <c r="A12" s="39"/>
      <c r="B12" s="30" t="s">
        <v>29</v>
      </c>
      <c r="C12" s="31"/>
      <c r="D12" s="31"/>
      <c r="E12" s="56"/>
      <c r="F12" s="52"/>
    </row>
    <row r="13" spans="1:6" ht="15" customHeight="1">
      <c r="A13" s="19">
        <v>8</v>
      </c>
      <c r="B13" s="40" t="s">
        <v>18</v>
      </c>
      <c r="C13" s="41" t="s">
        <v>15</v>
      </c>
      <c r="D13" s="37">
        <v>47</v>
      </c>
      <c r="E13" s="48"/>
      <c r="F13" s="23">
        <f t="shared" si="0"/>
        <v>0</v>
      </c>
    </row>
    <row r="14" spans="1:6" ht="15" customHeight="1">
      <c r="A14" s="19">
        <v>9</v>
      </c>
      <c r="B14" s="40" t="s">
        <v>30</v>
      </c>
      <c r="C14" s="41" t="s">
        <v>9</v>
      </c>
      <c r="D14" s="37">
        <v>6</v>
      </c>
      <c r="E14" s="48"/>
      <c r="F14" s="23">
        <f t="shared" si="0"/>
        <v>0</v>
      </c>
    </row>
    <row r="15" spans="1:6" ht="15" customHeight="1">
      <c r="A15" s="19">
        <v>10</v>
      </c>
      <c r="B15" s="40" t="s">
        <v>31</v>
      </c>
      <c r="C15" s="41" t="s">
        <v>9</v>
      </c>
      <c r="D15" s="37">
        <v>7</v>
      </c>
      <c r="E15" s="48"/>
      <c r="F15" s="23">
        <f t="shared" si="0"/>
        <v>0</v>
      </c>
    </row>
    <row r="16" spans="1:6" ht="15" customHeight="1">
      <c r="A16" s="19">
        <v>11</v>
      </c>
      <c r="B16" s="40" t="s">
        <v>32</v>
      </c>
      <c r="C16" s="41" t="s">
        <v>9</v>
      </c>
      <c r="D16" s="37">
        <v>1</v>
      </c>
      <c r="E16" s="48"/>
      <c r="F16" s="23">
        <f t="shared" si="0"/>
        <v>0</v>
      </c>
    </row>
    <row r="17" spans="1:6" ht="15" customHeight="1">
      <c r="A17" s="19">
        <v>12</v>
      </c>
      <c r="B17" s="40" t="s">
        <v>19</v>
      </c>
      <c r="C17" s="36" t="s">
        <v>51</v>
      </c>
      <c r="D17" s="37">
        <v>0.11</v>
      </c>
      <c r="E17" s="48"/>
      <c r="F17" s="23">
        <f t="shared" si="0"/>
        <v>0</v>
      </c>
    </row>
    <row r="18" spans="1:6" ht="15" customHeight="1">
      <c r="A18" s="19">
        <v>13</v>
      </c>
      <c r="B18" s="40" t="s">
        <v>20</v>
      </c>
      <c r="C18" s="41" t="s">
        <v>21</v>
      </c>
      <c r="D18" s="37">
        <v>3</v>
      </c>
      <c r="E18" s="48"/>
      <c r="F18" s="23">
        <f t="shared" si="0"/>
        <v>0</v>
      </c>
    </row>
    <row r="19" spans="1:6" ht="15" customHeight="1">
      <c r="A19" s="19">
        <v>14</v>
      </c>
      <c r="B19" s="35" t="s">
        <v>22</v>
      </c>
      <c r="C19" s="42" t="s">
        <v>21</v>
      </c>
      <c r="D19" s="37">
        <v>47</v>
      </c>
      <c r="E19" s="48"/>
      <c r="F19" s="23">
        <f t="shared" si="0"/>
        <v>0</v>
      </c>
    </row>
    <row r="20" spans="1:6" ht="15" customHeight="1">
      <c r="A20" s="71" t="s">
        <v>39</v>
      </c>
      <c r="B20" s="72"/>
      <c r="C20" s="72"/>
      <c r="D20" s="72"/>
      <c r="E20" s="72"/>
      <c r="F20" s="75">
        <f>SUM(F6:F19)</f>
        <v>0</v>
      </c>
    </row>
    <row r="21" spans="1:6" ht="15" customHeight="1" thickBot="1">
      <c r="A21" s="73"/>
      <c r="B21" s="74"/>
      <c r="C21" s="74"/>
      <c r="D21" s="74"/>
      <c r="E21" s="74"/>
      <c r="F21" s="76"/>
    </row>
    <row r="30" ht="12.75">
      <c r="L30" s="55"/>
    </row>
    <row r="31" ht="12.75">
      <c r="L31" s="55"/>
    </row>
  </sheetData>
  <sheetProtection password="D553" sheet="1"/>
  <protectedRanges>
    <protectedRange sqref="B6" name="Oblast1_4_1_1_1_3_1"/>
    <protectedRange sqref="B18:C18 B17 B13:C16" name="Oblast1_3_3_1"/>
  </protectedRanges>
  <mergeCells count="3">
    <mergeCell ref="C2:F2"/>
    <mergeCell ref="A20:E21"/>
    <mergeCell ref="F20:F2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3.28125" style="0" customWidth="1"/>
    <col min="2" max="2" width="74.57421875" style="0" customWidth="1"/>
  </cols>
  <sheetData>
    <row r="1" spans="1:6" ht="15" customHeight="1" thickBot="1">
      <c r="A1" s="1"/>
      <c r="B1" s="2" t="s">
        <v>44</v>
      </c>
      <c r="C1" s="3"/>
      <c r="D1" s="3"/>
      <c r="E1" s="3"/>
      <c r="F1" s="4"/>
    </row>
    <row r="2" spans="1:6" ht="30" customHeight="1">
      <c r="A2" s="5" t="s">
        <v>0</v>
      </c>
      <c r="B2" s="6" t="s">
        <v>49</v>
      </c>
      <c r="C2" s="57"/>
      <c r="D2" s="57"/>
      <c r="E2" s="57"/>
      <c r="F2" s="58"/>
    </row>
    <row r="3" spans="1:6" ht="15" customHeight="1">
      <c r="A3" s="7" t="s">
        <v>1</v>
      </c>
      <c r="B3" s="8"/>
      <c r="C3" s="9"/>
      <c r="D3" s="10"/>
      <c r="E3" s="10"/>
      <c r="F3" s="11"/>
    </row>
    <row r="4" spans="1:6" ht="30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" customHeight="1" thickBot="1">
      <c r="A5" s="16"/>
      <c r="B5" s="17" t="s">
        <v>8</v>
      </c>
      <c r="C5" s="18"/>
      <c r="D5" s="18"/>
      <c r="E5" s="53"/>
      <c r="F5" s="54"/>
    </row>
    <row r="6" spans="1:6" ht="15" customHeight="1">
      <c r="A6" s="19">
        <v>1</v>
      </c>
      <c r="B6" s="20" t="s">
        <v>25</v>
      </c>
      <c r="C6" s="21" t="s">
        <v>50</v>
      </c>
      <c r="D6" s="22">
        <v>42</v>
      </c>
      <c r="E6" s="46"/>
      <c r="F6" s="23">
        <f>D6*E6</f>
        <v>0</v>
      </c>
    </row>
    <row r="7" spans="1:6" ht="15" customHeight="1">
      <c r="A7" s="19">
        <v>2</v>
      </c>
      <c r="B7" s="24" t="s">
        <v>33</v>
      </c>
      <c r="C7" s="25" t="s">
        <v>9</v>
      </c>
      <c r="D7" s="22">
        <v>12</v>
      </c>
      <c r="E7" s="46"/>
      <c r="F7" s="23">
        <f aca="true" t="shared" si="0" ref="F7:F19">D7*E7</f>
        <v>0</v>
      </c>
    </row>
    <row r="8" spans="1:10" ht="15" customHeight="1">
      <c r="A8" s="19">
        <v>3</v>
      </c>
      <c r="B8" s="20" t="s">
        <v>10</v>
      </c>
      <c r="C8" s="25" t="s">
        <v>11</v>
      </c>
      <c r="D8" s="22">
        <v>0.42</v>
      </c>
      <c r="E8" s="46"/>
      <c r="F8" s="23">
        <f t="shared" si="0"/>
        <v>0</v>
      </c>
      <c r="J8" s="55"/>
    </row>
    <row r="9" spans="1:6" ht="15" customHeight="1" thickBot="1">
      <c r="A9" s="19">
        <v>4</v>
      </c>
      <c r="B9" s="26" t="s">
        <v>12</v>
      </c>
      <c r="C9" s="27" t="s">
        <v>13</v>
      </c>
      <c r="D9" s="28">
        <v>2</v>
      </c>
      <c r="E9" s="47"/>
      <c r="F9" s="23">
        <f t="shared" si="0"/>
        <v>0</v>
      </c>
    </row>
    <row r="10" spans="1:6" ht="15" customHeight="1" thickBot="1">
      <c r="A10" s="29"/>
      <c r="B10" s="30" t="s">
        <v>27</v>
      </c>
      <c r="C10" s="31"/>
      <c r="D10" s="31"/>
      <c r="E10" s="56"/>
      <c r="F10" s="52"/>
    </row>
    <row r="11" spans="1:6" ht="15" customHeight="1" thickBot="1">
      <c r="A11" s="32">
        <v>5</v>
      </c>
      <c r="B11" s="33" t="s">
        <v>53</v>
      </c>
      <c r="C11" s="34" t="s">
        <v>51</v>
      </c>
      <c r="D11" s="28">
        <v>5</v>
      </c>
      <c r="E11" s="47"/>
      <c r="F11" s="23">
        <f t="shared" si="0"/>
        <v>0</v>
      </c>
    </row>
    <row r="12" spans="1:6" ht="15" customHeight="1" thickBot="1">
      <c r="A12" s="39"/>
      <c r="B12" s="30" t="s">
        <v>29</v>
      </c>
      <c r="C12" s="31"/>
      <c r="D12" s="31"/>
      <c r="E12" s="56"/>
      <c r="F12" s="52"/>
    </row>
    <row r="13" spans="1:6" ht="15" customHeight="1">
      <c r="A13" s="19">
        <v>8</v>
      </c>
      <c r="B13" s="40" t="s">
        <v>18</v>
      </c>
      <c r="C13" s="41" t="s">
        <v>15</v>
      </c>
      <c r="D13" s="37">
        <v>18</v>
      </c>
      <c r="E13" s="48"/>
      <c r="F13" s="23">
        <f t="shared" si="0"/>
        <v>0</v>
      </c>
    </row>
    <row r="14" spans="1:6" ht="15" customHeight="1">
      <c r="A14" s="19">
        <v>9</v>
      </c>
      <c r="B14" s="40" t="s">
        <v>30</v>
      </c>
      <c r="C14" s="41" t="s">
        <v>9</v>
      </c>
      <c r="D14" s="37">
        <v>2</v>
      </c>
      <c r="E14" s="48"/>
      <c r="F14" s="23">
        <f t="shared" si="0"/>
        <v>0</v>
      </c>
    </row>
    <row r="15" spans="1:6" ht="15" customHeight="1">
      <c r="A15" s="19">
        <v>10</v>
      </c>
      <c r="B15" s="40" t="s">
        <v>31</v>
      </c>
      <c r="C15" s="41" t="s">
        <v>9</v>
      </c>
      <c r="D15" s="37">
        <v>2</v>
      </c>
      <c r="E15" s="48"/>
      <c r="F15" s="23">
        <f t="shared" si="0"/>
        <v>0</v>
      </c>
    </row>
    <row r="16" spans="1:6" ht="15" customHeight="1">
      <c r="A16" s="19">
        <v>11</v>
      </c>
      <c r="B16" s="40" t="s">
        <v>32</v>
      </c>
      <c r="C16" s="41" t="s">
        <v>9</v>
      </c>
      <c r="D16" s="37">
        <v>2</v>
      </c>
      <c r="E16" s="48"/>
      <c r="F16" s="23">
        <f t="shared" si="0"/>
        <v>0</v>
      </c>
    </row>
    <row r="17" spans="1:6" ht="15" customHeight="1">
      <c r="A17" s="19">
        <v>12</v>
      </c>
      <c r="B17" s="40" t="s">
        <v>19</v>
      </c>
      <c r="C17" s="36" t="s">
        <v>51</v>
      </c>
      <c r="D17" s="37">
        <v>0.04</v>
      </c>
      <c r="E17" s="48"/>
      <c r="F17" s="23">
        <f t="shared" si="0"/>
        <v>0</v>
      </c>
    </row>
    <row r="18" spans="1:6" ht="15" customHeight="1">
      <c r="A18" s="19">
        <v>13</v>
      </c>
      <c r="B18" s="40" t="s">
        <v>20</v>
      </c>
      <c r="C18" s="41" t="s">
        <v>21</v>
      </c>
      <c r="D18" s="37">
        <v>3</v>
      </c>
      <c r="E18" s="48"/>
      <c r="F18" s="23">
        <f t="shared" si="0"/>
        <v>0</v>
      </c>
    </row>
    <row r="19" spans="1:6" ht="15" customHeight="1">
      <c r="A19" s="19">
        <v>14</v>
      </c>
      <c r="B19" s="35" t="s">
        <v>22</v>
      </c>
      <c r="C19" s="42" t="s">
        <v>21</v>
      </c>
      <c r="D19" s="37">
        <v>18</v>
      </c>
      <c r="E19" s="48"/>
      <c r="F19" s="23">
        <f t="shared" si="0"/>
        <v>0</v>
      </c>
    </row>
    <row r="20" spans="1:6" ht="15" customHeight="1">
      <c r="A20" s="77" t="s">
        <v>39</v>
      </c>
      <c r="B20" s="78"/>
      <c r="C20" s="78"/>
      <c r="D20" s="78"/>
      <c r="E20" s="78"/>
      <c r="F20" s="81">
        <f>SUM(F6:F19)</f>
        <v>0</v>
      </c>
    </row>
    <row r="21" spans="1:6" ht="15" customHeight="1" thickBot="1">
      <c r="A21" s="79"/>
      <c r="B21" s="80"/>
      <c r="C21" s="80"/>
      <c r="D21" s="80"/>
      <c r="E21" s="80"/>
      <c r="F21" s="82"/>
    </row>
  </sheetData>
  <sheetProtection password="D553" sheet="1"/>
  <protectedRanges>
    <protectedRange sqref="B6" name="Oblast1_4_1_1_1_3_1_2"/>
    <protectedRange sqref="B18:C18 B17 B13:C16" name="Oblast1_3_3_1_2"/>
  </protectedRanges>
  <mergeCells count="3">
    <mergeCell ref="C2:F2"/>
    <mergeCell ref="A20:E21"/>
    <mergeCell ref="F20:F2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14.7109375" style="0" customWidth="1"/>
    <col min="2" max="2" width="74.140625" style="0" customWidth="1"/>
  </cols>
  <sheetData>
    <row r="1" spans="1:6" ht="15" customHeight="1" thickBot="1">
      <c r="A1" s="1"/>
      <c r="B1" s="2" t="s">
        <v>45</v>
      </c>
      <c r="C1" s="3"/>
      <c r="D1" s="3"/>
      <c r="E1" s="3"/>
      <c r="F1" s="4"/>
    </row>
    <row r="2" spans="1:6" ht="30" customHeight="1">
      <c r="A2" s="5" t="s">
        <v>0</v>
      </c>
      <c r="B2" s="6" t="s">
        <v>49</v>
      </c>
      <c r="C2" s="57"/>
      <c r="D2" s="57"/>
      <c r="E2" s="57"/>
      <c r="F2" s="58"/>
    </row>
    <row r="3" spans="1:6" ht="15" customHeight="1">
      <c r="A3" s="7" t="s">
        <v>1</v>
      </c>
      <c r="B3" s="8"/>
      <c r="C3" s="9"/>
      <c r="D3" s="10"/>
      <c r="E3" s="10"/>
      <c r="F3" s="11"/>
    </row>
    <row r="4" spans="1:6" ht="30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" customHeight="1" thickBot="1">
      <c r="A5" s="16"/>
      <c r="B5" s="17" t="s">
        <v>8</v>
      </c>
      <c r="C5" s="18"/>
      <c r="D5" s="53"/>
      <c r="E5" s="53"/>
      <c r="F5" s="54"/>
    </row>
    <row r="6" spans="1:6" ht="15" customHeight="1">
      <c r="A6" s="19">
        <v>1</v>
      </c>
      <c r="B6" s="20" t="s">
        <v>25</v>
      </c>
      <c r="C6" s="21" t="s">
        <v>50</v>
      </c>
      <c r="D6" s="22">
        <v>25</v>
      </c>
      <c r="E6" s="46"/>
      <c r="F6" s="23">
        <f>D6*E6</f>
        <v>0</v>
      </c>
    </row>
    <row r="7" spans="1:6" ht="15" customHeight="1">
      <c r="A7" s="19">
        <v>2</v>
      </c>
      <c r="B7" s="24" t="s">
        <v>33</v>
      </c>
      <c r="C7" s="25" t="s">
        <v>9</v>
      </c>
      <c r="D7" s="22">
        <v>8</v>
      </c>
      <c r="E7" s="46"/>
      <c r="F7" s="23">
        <f aca="true" t="shared" si="0" ref="F7:F19">D7*E7</f>
        <v>0</v>
      </c>
    </row>
    <row r="8" spans="1:6" ht="15" customHeight="1">
      <c r="A8" s="19">
        <v>3</v>
      </c>
      <c r="B8" s="20" t="s">
        <v>10</v>
      </c>
      <c r="C8" s="25" t="s">
        <v>11</v>
      </c>
      <c r="D8" s="22">
        <v>0.25</v>
      </c>
      <c r="E8" s="46"/>
      <c r="F8" s="23">
        <f t="shared" si="0"/>
        <v>0</v>
      </c>
    </row>
    <row r="9" spans="1:6" ht="15" customHeight="1" thickBot="1">
      <c r="A9" s="19">
        <v>4</v>
      </c>
      <c r="B9" s="26" t="s">
        <v>12</v>
      </c>
      <c r="C9" s="27" t="s">
        <v>13</v>
      </c>
      <c r="D9" s="28">
        <v>2</v>
      </c>
      <c r="E9" s="47"/>
      <c r="F9" s="23">
        <f t="shared" si="0"/>
        <v>0</v>
      </c>
    </row>
    <row r="10" spans="1:6" ht="15" customHeight="1" thickBot="1">
      <c r="A10" s="29"/>
      <c r="B10" s="30" t="s">
        <v>27</v>
      </c>
      <c r="C10" s="31"/>
      <c r="D10" s="51"/>
      <c r="E10" s="56"/>
      <c r="F10" s="52"/>
    </row>
    <row r="11" spans="1:6" ht="15" customHeight="1" thickBot="1">
      <c r="A11" s="32">
        <v>5</v>
      </c>
      <c r="B11" s="33" t="s">
        <v>53</v>
      </c>
      <c r="C11" s="34" t="s">
        <v>51</v>
      </c>
      <c r="D11" s="28">
        <v>4</v>
      </c>
      <c r="E11" s="47"/>
      <c r="F11" s="23">
        <f t="shared" si="0"/>
        <v>0</v>
      </c>
    </row>
    <row r="12" spans="1:6" ht="15" customHeight="1" thickBot="1">
      <c r="A12" s="39"/>
      <c r="B12" s="30" t="s">
        <v>29</v>
      </c>
      <c r="C12" s="31"/>
      <c r="D12" s="31"/>
      <c r="E12" s="56"/>
      <c r="F12" s="52"/>
    </row>
    <row r="13" spans="1:6" ht="15" customHeight="1">
      <c r="A13" s="19">
        <v>8</v>
      </c>
      <c r="B13" s="40" t="s">
        <v>18</v>
      </c>
      <c r="C13" s="41" t="s">
        <v>15</v>
      </c>
      <c r="D13" s="37">
        <v>16</v>
      </c>
      <c r="E13" s="48"/>
      <c r="F13" s="23">
        <f t="shared" si="0"/>
        <v>0</v>
      </c>
    </row>
    <row r="14" spans="1:6" ht="15" customHeight="1">
      <c r="A14" s="19">
        <v>9</v>
      </c>
      <c r="B14" s="40" t="s">
        <v>30</v>
      </c>
      <c r="C14" s="41" t="s">
        <v>9</v>
      </c>
      <c r="D14" s="37">
        <v>2</v>
      </c>
      <c r="E14" s="48"/>
      <c r="F14" s="23">
        <f t="shared" si="0"/>
        <v>0</v>
      </c>
    </row>
    <row r="15" spans="1:6" ht="15" customHeight="1">
      <c r="A15" s="19">
        <v>10</v>
      </c>
      <c r="B15" s="40" t="s">
        <v>31</v>
      </c>
      <c r="C15" s="41" t="s">
        <v>9</v>
      </c>
      <c r="D15" s="37">
        <v>2</v>
      </c>
      <c r="E15" s="48"/>
      <c r="F15" s="23">
        <f t="shared" si="0"/>
        <v>0</v>
      </c>
    </row>
    <row r="16" spans="1:6" ht="15" customHeight="1">
      <c r="A16" s="19">
        <v>11</v>
      </c>
      <c r="B16" s="40" t="s">
        <v>32</v>
      </c>
      <c r="C16" s="41" t="s">
        <v>9</v>
      </c>
      <c r="D16" s="37">
        <v>1</v>
      </c>
      <c r="E16" s="48"/>
      <c r="F16" s="23">
        <f t="shared" si="0"/>
        <v>0</v>
      </c>
    </row>
    <row r="17" spans="1:6" ht="15" customHeight="1">
      <c r="A17" s="19">
        <v>12</v>
      </c>
      <c r="B17" s="40" t="s">
        <v>19</v>
      </c>
      <c r="C17" s="36" t="s">
        <v>51</v>
      </c>
      <c r="D17" s="37">
        <v>0.04</v>
      </c>
      <c r="E17" s="48"/>
      <c r="F17" s="23">
        <f t="shared" si="0"/>
        <v>0</v>
      </c>
    </row>
    <row r="18" spans="1:6" ht="15" customHeight="1">
      <c r="A18" s="19">
        <v>13</v>
      </c>
      <c r="B18" s="40" t="s">
        <v>20</v>
      </c>
      <c r="C18" s="41" t="s">
        <v>21</v>
      </c>
      <c r="D18" s="37">
        <v>3</v>
      </c>
      <c r="E18" s="48"/>
      <c r="F18" s="23">
        <f t="shared" si="0"/>
        <v>0</v>
      </c>
    </row>
    <row r="19" spans="1:6" ht="15" customHeight="1">
      <c r="A19" s="19">
        <v>14</v>
      </c>
      <c r="B19" s="35" t="s">
        <v>22</v>
      </c>
      <c r="C19" s="42" t="s">
        <v>21</v>
      </c>
      <c r="D19" s="37">
        <v>16</v>
      </c>
      <c r="E19" s="48"/>
      <c r="F19" s="23">
        <f t="shared" si="0"/>
        <v>0</v>
      </c>
    </row>
    <row r="20" spans="1:6" ht="15" customHeight="1">
      <c r="A20" s="83" t="s">
        <v>39</v>
      </c>
      <c r="B20" s="84"/>
      <c r="C20" s="84"/>
      <c r="D20" s="84"/>
      <c r="E20" s="84"/>
      <c r="F20" s="87">
        <f>SUM(F6:F19)</f>
        <v>0</v>
      </c>
    </row>
    <row r="21" spans="1:6" ht="15" customHeight="1" thickBot="1">
      <c r="A21" s="85"/>
      <c r="B21" s="86"/>
      <c r="C21" s="86"/>
      <c r="D21" s="86"/>
      <c r="E21" s="86"/>
      <c r="F21" s="88"/>
    </row>
  </sheetData>
  <sheetProtection password="D553" sheet="1"/>
  <protectedRanges>
    <protectedRange sqref="B6" name="Oblast1_4_1_1_1_3_1_2"/>
    <protectedRange sqref="B18:C18 B17 B13:C16" name="Oblast1_3_3_1_2"/>
  </protectedRanges>
  <mergeCells count="3">
    <mergeCell ref="C2:F2"/>
    <mergeCell ref="A20:E21"/>
    <mergeCell ref="F20:F2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5.7109375" style="0" customWidth="1"/>
    <col min="2" max="2" width="73.8515625" style="0" customWidth="1"/>
  </cols>
  <sheetData>
    <row r="1" spans="1:6" ht="15" customHeight="1" thickBot="1">
      <c r="A1" s="1"/>
      <c r="B1" s="2" t="s">
        <v>46</v>
      </c>
      <c r="C1" s="3"/>
      <c r="D1" s="3"/>
      <c r="E1" s="3"/>
      <c r="F1" s="4"/>
    </row>
    <row r="2" spans="1:6" ht="30" customHeight="1">
      <c r="A2" s="5" t="s">
        <v>0</v>
      </c>
      <c r="B2" s="6" t="s">
        <v>49</v>
      </c>
      <c r="C2" s="57"/>
      <c r="D2" s="57"/>
      <c r="E2" s="57"/>
      <c r="F2" s="58"/>
    </row>
    <row r="3" spans="1:6" ht="15" customHeight="1">
      <c r="A3" s="7" t="s">
        <v>1</v>
      </c>
      <c r="B3" s="8"/>
      <c r="C3" s="9"/>
      <c r="D3" s="10"/>
      <c r="E3" s="10"/>
      <c r="F3" s="11"/>
    </row>
    <row r="4" spans="1:6" ht="30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" customHeight="1" thickBot="1">
      <c r="A5" s="16"/>
      <c r="B5" s="17" t="s">
        <v>8</v>
      </c>
      <c r="C5" s="18"/>
      <c r="D5" s="18"/>
      <c r="E5" s="53"/>
      <c r="F5" s="54"/>
    </row>
    <row r="6" spans="1:6" ht="15" customHeight="1">
      <c r="A6" s="19">
        <v>1</v>
      </c>
      <c r="B6" s="20" t="s">
        <v>25</v>
      </c>
      <c r="C6" s="21" t="s">
        <v>50</v>
      </c>
      <c r="D6" s="22">
        <v>15</v>
      </c>
      <c r="E6" s="46"/>
      <c r="F6" s="23">
        <f>D6*E6</f>
        <v>0</v>
      </c>
    </row>
    <row r="7" spans="1:6" ht="15" customHeight="1">
      <c r="A7" s="19">
        <v>2</v>
      </c>
      <c r="B7" s="24" t="s">
        <v>33</v>
      </c>
      <c r="C7" s="25" t="s">
        <v>9</v>
      </c>
      <c r="D7" s="22">
        <v>4</v>
      </c>
      <c r="E7" s="46"/>
      <c r="F7" s="23">
        <f aca="true" t="shared" si="0" ref="F7:F17">D7*E7</f>
        <v>0</v>
      </c>
    </row>
    <row r="8" spans="1:11" ht="15" customHeight="1">
      <c r="A8" s="19">
        <v>3</v>
      </c>
      <c r="B8" s="20" t="s">
        <v>10</v>
      </c>
      <c r="C8" s="25" t="s">
        <v>11</v>
      </c>
      <c r="D8" s="22">
        <v>0.15</v>
      </c>
      <c r="E8" s="46"/>
      <c r="F8" s="23">
        <f t="shared" si="0"/>
        <v>0</v>
      </c>
      <c r="K8" s="55"/>
    </row>
    <row r="9" spans="1:6" ht="15" customHeight="1" thickBot="1">
      <c r="A9" s="19">
        <v>4</v>
      </c>
      <c r="B9" s="26" t="s">
        <v>12</v>
      </c>
      <c r="C9" s="27" t="s">
        <v>13</v>
      </c>
      <c r="D9" s="28">
        <v>2</v>
      </c>
      <c r="E9" s="47"/>
      <c r="F9" s="23">
        <f t="shared" si="0"/>
        <v>0</v>
      </c>
    </row>
    <row r="10" spans="1:6" ht="15" customHeight="1" thickBot="1">
      <c r="A10" s="29"/>
      <c r="B10" s="30" t="s">
        <v>27</v>
      </c>
      <c r="C10" s="31"/>
      <c r="D10" s="31"/>
      <c r="E10" s="56"/>
      <c r="F10" s="52"/>
    </row>
    <row r="11" spans="1:6" ht="15" customHeight="1" thickBot="1">
      <c r="A11" s="32">
        <v>5</v>
      </c>
      <c r="B11" s="33" t="s">
        <v>53</v>
      </c>
      <c r="C11" s="34" t="s">
        <v>51</v>
      </c>
      <c r="D11" s="28">
        <v>9</v>
      </c>
      <c r="E11" s="47"/>
      <c r="F11" s="23">
        <f t="shared" si="0"/>
        <v>0</v>
      </c>
    </row>
    <row r="12" spans="1:6" ht="15" customHeight="1" thickBot="1">
      <c r="A12" s="39"/>
      <c r="B12" s="30" t="s">
        <v>29</v>
      </c>
      <c r="C12" s="31"/>
      <c r="D12" s="31"/>
      <c r="E12" s="56"/>
      <c r="F12" s="52"/>
    </row>
    <row r="13" spans="1:6" ht="15" customHeight="1">
      <c r="A13" s="19">
        <v>8</v>
      </c>
      <c r="B13" s="40" t="s">
        <v>18</v>
      </c>
      <c r="C13" s="41" t="s">
        <v>15</v>
      </c>
      <c r="D13" s="37">
        <v>8</v>
      </c>
      <c r="E13" s="48"/>
      <c r="F13" s="23">
        <f t="shared" si="0"/>
        <v>0</v>
      </c>
    </row>
    <row r="14" spans="1:6" ht="15" customHeight="1">
      <c r="A14" s="19">
        <v>9</v>
      </c>
      <c r="B14" s="40" t="s">
        <v>30</v>
      </c>
      <c r="C14" s="41" t="s">
        <v>9</v>
      </c>
      <c r="D14" s="37">
        <v>2</v>
      </c>
      <c r="E14" s="48"/>
      <c r="F14" s="23">
        <f t="shared" si="0"/>
        <v>0</v>
      </c>
    </row>
    <row r="15" spans="1:6" ht="15" customHeight="1">
      <c r="A15" s="19">
        <v>12</v>
      </c>
      <c r="B15" s="40" t="s">
        <v>19</v>
      </c>
      <c r="C15" s="36" t="s">
        <v>51</v>
      </c>
      <c r="D15" s="37">
        <v>0.02</v>
      </c>
      <c r="E15" s="48"/>
      <c r="F15" s="23">
        <f t="shared" si="0"/>
        <v>0</v>
      </c>
    </row>
    <row r="16" spans="1:6" ht="15" customHeight="1">
      <c r="A16" s="19">
        <v>13</v>
      </c>
      <c r="B16" s="40" t="s">
        <v>20</v>
      </c>
      <c r="C16" s="41" t="s">
        <v>21</v>
      </c>
      <c r="D16" s="37">
        <v>3</v>
      </c>
      <c r="E16" s="48"/>
      <c r="F16" s="23">
        <f t="shared" si="0"/>
        <v>0</v>
      </c>
    </row>
    <row r="17" spans="1:6" ht="15" customHeight="1">
      <c r="A17" s="19">
        <v>14</v>
      </c>
      <c r="B17" s="35" t="s">
        <v>22</v>
      </c>
      <c r="C17" s="42" t="s">
        <v>21</v>
      </c>
      <c r="D17" s="37">
        <v>8</v>
      </c>
      <c r="E17" s="48"/>
      <c r="F17" s="23">
        <f t="shared" si="0"/>
        <v>0</v>
      </c>
    </row>
    <row r="18" spans="1:6" ht="15" customHeight="1">
      <c r="A18" s="89" t="s">
        <v>39</v>
      </c>
      <c r="B18" s="90"/>
      <c r="C18" s="90"/>
      <c r="D18" s="90"/>
      <c r="E18" s="90"/>
      <c r="F18" s="93">
        <f>SUM(F6:F17)</f>
        <v>0</v>
      </c>
    </row>
    <row r="19" spans="1:6" ht="15" customHeight="1" thickBot="1">
      <c r="A19" s="91"/>
      <c r="B19" s="92"/>
      <c r="C19" s="92"/>
      <c r="D19" s="92"/>
      <c r="E19" s="92"/>
      <c r="F19" s="94"/>
    </row>
  </sheetData>
  <sheetProtection password="D553" sheet="1"/>
  <protectedRanges>
    <protectedRange sqref="B6" name="Oblast1_4_1_1_1_3_1_2"/>
    <protectedRange sqref="B16:C16 B15 B13:C14" name="Oblast1_3_3_1_2"/>
  </protectedRanges>
  <mergeCells count="3">
    <mergeCell ref="C2:F2"/>
    <mergeCell ref="A18:E19"/>
    <mergeCell ref="F18:F1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6.57421875" style="0" customWidth="1"/>
    <col min="2" max="2" width="73.57421875" style="0" customWidth="1"/>
  </cols>
  <sheetData>
    <row r="1" spans="1:6" ht="15" customHeight="1" thickBot="1">
      <c r="A1" s="1"/>
      <c r="B1" s="2" t="s">
        <v>48</v>
      </c>
      <c r="C1" s="3"/>
      <c r="D1" s="3"/>
      <c r="E1" s="3"/>
      <c r="F1" s="4"/>
    </row>
    <row r="2" spans="1:6" ht="30" customHeight="1">
      <c r="A2" s="5" t="s">
        <v>0</v>
      </c>
      <c r="B2" s="6" t="s">
        <v>49</v>
      </c>
      <c r="C2" s="57"/>
      <c r="D2" s="57"/>
      <c r="E2" s="57"/>
      <c r="F2" s="58"/>
    </row>
    <row r="3" spans="1:6" ht="15" customHeight="1">
      <c r="A3" s="7" t="s">
        <v>1</v>
      </c>
      <c r="B3" s="8"/>
      <c r="C3" s="9"/>
      <c r="D3" s="10"/>
      <c r="E3" s="10"/>
      <c r="F3" s="11"/>
    </row>
    <row r="4" spans="1:6" ht="30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" customHeight="1" thickBot="1">
      <c r="A5" s="16"/>
      <c r="B5" s="17" t="s">
        <v>8</v>
      </c>
      <c r="C5" s="18"/>
      <c r="D5" s="18"/>
      <c r="E5" s="53"/>
      <c r="F5" s="54"/>
    </row>
    <row r="6" spans="1:6" ht="15" customHeight="1">
      <c r="A6" s="19">
        <v>1</v>
      </c>
      <c r="B6" s="20" t="s">
        <v>25</v>
      </c>
      <c r="C6" s="21" t="s">
        <v>50</v>
      </c>
      <c r="D6" s="22">
        <v>8</v>
      </c>
      <c r="E6" s="46"/>
      <c r="F6" s="23">
        <f>D6*E6</f>
        <v>0</v>
      </c>
    </row>
    <row r="7" spans="1:6" ht="15" customHeight="1">
      <c r="A7" s="19">
        <v>2</v>
      </c>
      <c r="B7" s="24" t="s">
        <v>33</v>
      </c>
      <c r="C7" s="25" t="s">
        <v>9</v>
      </c>
      <c r="D7" s="22">
        <v>5</v>
      </c>
      <c r="E7" s="46"/>
      <c r="F7" s="23">
        <f>D7*E7</f>
        <v>0</v>
      </c>
    </row>
    <row r="8" spans="1:6" ht="15" customHeight="1">
      <c r="A8" s="19">
        <v>3</v>
      </c>
      <c r="B8" s="20" t="s">
        <v>10</v>
      </c>
      <c r="C8" s="25" t="s">
        <v>11</v>
      </c>
      <c r="D8" s="22">
        <v>0.08</v>
      </c>
      <c r="E8" s="46"/>
      <c r="F8" s="23">
        <f>D8*E8</f>
        <v>0</v>
      </c>
    </row>
    <row r="9" spans="1:6" ht="15" customHeight="1" thickBot="1">
      <c r="A9" s="19">
        <v>4</v>
      </c>
      <c r="B9" s="26" t="s">
        <v>12</v>
      </c>
      <c r="C9" s="27" t="s">
        <v>13</v>
      </c>
      <c r="D9" s="28">
        <v>2</v>
      </c>
      <c r="E9" s="47"/>
      <c r="F9" s="23">
        <f>D9*E9</f>
        <v>0</v>
      </c>
    </row>
    <row r="10" spans="1:6" ht="15" customHeight="1" thickBot="1">
      <c r="A10" s="29"/>
      <c r="B10" s="30" t="s">
        <v>27</v>
      </c>
      <c r="C10" s="31"/>
      <c r="D10" s="31"/>
      <c r="E10" s="56"/>
      <c r="F10" s="52"/>
    </row>
    <row r="11" spans="1:6" ht="15" customHeight="1">
      <c r="A11" s="19">
        <v>5</v>
      </c>
      <c r="B11" s="40" t="s">
        <v>53</v>
      </c>
      <c r="C11" s="36" t="s">
        <v>51</v>
      </c>
      <c r="D11" s="22">
        <v>2</v>
      </c>
      <c r="E11" s="46"/>
      <c r="F11" s="23">
        <f>D11*E11</f>
        <v>0</v>
      </c>
    </row>
    <row r="12" spans="1:6" ht="15" customHeight="1">
      <c r="A12" s="95" t="s">
        <v>39</v>
      </c>
      <c r="B12" s="96"/>
      <c r="C12" s="96"/>
      <c r="D12" s="96"/>
      <c r="E12" s="96"/>
      <c r="F12" s="99">
        <f>SUM(F6:F11)</f>
        <v>0</v>
      </c>
    </row>
    <row r="13" spans="1:6" ht="15" customHeight="1" thickBot="1">
      <c r="A13" s="97"/>
      <c r="B13" s="98"/>
      <c r="C13" s="98"/>
      <c r="D13" s="98"/>
      <c r="E13" s="98"/>
      <c r="F13" s="100"/>
    </row>
  </sheetData>
  <sheetProtection password="D553" sheet="1"/>
  <protectedRanges>
    <protectedRange sqref="B6" name="Oblast1_4_1_1_1_3_1_2"/>
  </protectedRanges>
  <mergeCells count="3">
    <mergeCell ref="C2:F2"/>
    <mergeCell ref="A12:E13"/>
    <mergeCell ref="F12:F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6.140625" style="0" customWidth="1"/>
    <col min="2" max="2" width="75.00390625" style="0" customWidth="1"/>
  </cols>
  <sheetData>
    <row r="1" spans="1:6" ht="15" customHeight="1" thickBot="1">
      <c r="A1" s="1"/>
      <c r="B1" s="2" t="s">
        <v>47</v>
      </c>
      <c r="C1" s="3"/>
      <c r="D1" s="3"/>
      <c r="E1" s="3"/>
      <c r="F1" s="4"/>
    </row>
    <row r="2" spans="1:6" ht="30" customHeight="1">
      <c r="A2" s="5" t="s">
        <v>0</v>
      </c>
      <c r="B2" s="6" t="s">
        <v>49</v>
      </c>
      <c r="C2" s="57"/>
      <c r="D2" s="57"/>
      <c r="E2" s="57"/>
      <c r="F2" s="58"/>
    </row>
    <row r="3" spans="1:6" ht="15" customHeight="1">
      <c r="A3" s="7" t="s">
        <v>1</v>
      </c>
      <c r="B3" s="8"/>
      <c r="C3" s="9"/>
      <c r="D3" s="10"/>
      <c r="E3" s="10"/>
      <c r="F3" s="11"/>
    </row>
    <row r="4" spans="1:6" ht="30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" customHeight="1" thickBot="1">
      <c r="A5" s="16"/>
      <c r="B5" s="17" t="s">
        <v>8</v>
      </c>
      <c r="C5" s="18"/>
      <c r="D5" s="18"/>
      <c r="E5" s="53"/>
      <c r="F5" s="54"/>
    </row>
    <row r="6" spans="1:6" ht="15" customHeight="1">
      <c r="A6" s="19">
        <v>1</v>
      </c>
      <c r="B6" s="20" t="s">
        <v>25</v>
      </c>
      <c r="C6" s="21" t="s">
        <v>50</v>
      </c>
      <c r="D6" s="22">
        <v>5</v>
      </c>
      <c r="E6" s="46"/>
      <c r="F6" s="23">
        <f>D6*E6</f>
        <v>0</v>
      </c>
    </row>
    <row r="7" spans="1:6" ht="15" customHeight="1">
      <c r="A7" s="19">
        <v>2</v>
      </c>
      <c r="B7" s="24" t="s">
        <v>33</v>
      </c>
      <c r="C7" s="25" t="s">
        <v>9</v>
      </c>
      <c r="D7" s="22">
        <v>5</v>
      </c>
      <c r="E7" s="46"/>
      <c r="F7" s="23">
        <f aca="true" t="shared" si="0" ref="F7:F20">D7*E7</f>
        <v>0</v>
      </c>
    </row>
    <row r="8" spans="1:6" ht="15" customHeight="1">
      <c r="A8" s="19">
        <v>3</v>
      </c>
      <c r="B8" s="20" t="s">
        <v>10</v>
      </c>
      <c r="C8" s="25" t="s">
        <v>11</v>
      </c>
      <c r="D8" s="22">
        <v>0.05</v>
      </c>
      <c r="E8" s="46"/>
      <c r="F8" s="23">
        <f t="shared" si="0"/>
        <v>0</v>
      </c>
    </row>
    <row r="9" spans="1:6" ht="15" customHeight="1" thickBot="1">
      <c r="A9" s="19">
        <v>4</v>
      </c>
      <c r="B9" s="26" t="s">
        <v>12</v>
      </c>
      <c r="C9" s="27" t="s">
        <v>13</v>
      </c>
      <c r="D9" s="28">
        <v>2</v>
      </c>
      <c r="E9" s="47"/>
      <c r="F9" s="23">
        <f t="shared" si="0"/>
        <v>0</v>
      </c>
    </row>
    <row r="10" spans="1:6" ht="15" customHeight="1" thickBot="1">
      <c r="A10" s="29"/>
      <c r="B10" s="30" t="s">
        <v>27</v>
      </c>
      <c r="C10" s="31"/>
      <c r="D10" s="31"/>
      <c r="E10" s="56"/>
      <c r="F10" s="52"/>
    </row>
    <row r="11" spans="1:6" ht="15" customHeight="1" thickBot="1">
      <c r="A11" s="32">
        <v>5</v>
      </c>
      <c r="B11" s="33" t="s">
        <v>53</v>
      </c>
      <c r="C11" s="34" t="s">
        <v>51</v>
      </c>
      <c r="D11" s="28">
        <v>21</v>
      </c>
      <c r="E11" s="47"/>
      <c r="F11" s="23">
        <f t="shared" si="0"/>
        <v>0</v>
      </c>
    </row>
    <row r="12" spans="1:6" ht="15" customHeight="1" thickBot="1">
      <c r="A12" s="29"/>
      <c r="B12" s="30" t="s">
        <v>28</v>
      </c>
      <c r="C12" s="31"/>
      <c r="D12" s="31"/>
      <c r="E12" s="56"/>
      <c r="F12" s="52"/>
    </row>
    <row r="13" spans="1:6" ht="15" customHeight="1">
      <c r="A13" s="19">
        <v>6</v>
      </c>
      <c r="B13" s="35" t="s">
        <v>16</v>
      </c>
      <c r="C13" s="36" t="s">
        <v>51</v>
      </c>
      <c r="D13" s="37">
        <v>10.8</v>
      </c>
      <c r="E13" s="48"/>
      <c r="F13" s="23">
        <f t="shared" si="0"/>
        <v>0</v>
      </c>
    </row>
    <row r="14" spans="1:6" ht="15" customHeight="1" thickBot="1">
      <c r="A14" s="19">
        <v>7</v>
      </c>
      <c r="B14" s="26" t="s">
        <v>17</v>
      </c>
      <c r="C14" s="34" t="s">
        <v>51</v>
      </c>
      <c r="D14" s="38">
        <v>12</v>
      </c>
      <c r="E14" s="49"/>
      <c r="F14" s="23">
        <f t="shared" si="0"/>
        <v>0</v>
      </c>
    </row>
    <row r="15" spans="1:6" ht="15" customHeight="1" thickBot="1">
      <c r="A15" s="39"/>
      <c r="B15" s="30" t="s">
        <v>29</v>
      </c>
      <c r="C15" s="31"/>
      <c r="D15" s="51"/>
      <c r="E15" s="56"/>
      <c r="F15" s="52"/>
    </row>
    <row r="16" spans="1:6" ht="15" customHeight="1">
      <c r="A16" s="19">
        <v>8</v>
      </c>
      <c r="B16" s="40" t="s">
        <v>18</v>
      </c>
      <c r="C16" s="41" t="s">
        <v>15</v>
      </c>
      <c r="D16" s="37">
        <v>6</v>
      </c>
      <c r="E16" s="48"/>
      <c r="F16" s="23">
        <f t="shared" si="0"/>
        <v>0</v>
      </c>
    </row>
    <row r="17" spans="1:6" ht="15" customHeight="1">
      <c r="A17" s="19">
        <v>10</v>
      </c>
      <c r="B17" s="40" t="s">
        <v>31</v>
      </c>
      <c r="C17" s="41" t="s">
        <v>9</v>
      </c>
      <c r="D17" s="37">
        <v>2</v>
      </c>
      <c r="E17" s="48"/>
      <c r="F17" s="23">
        <f t="shared" si="0"/>
        <v>0</v>
      </c>
    </row>
    <row r="18" spans="1:6" ht="15" customHeight="1">
      <c r="A18" s="19">
        <v>12</v>
      </c>
      <c r="B18" s="40" t="s">
        <v>19</v>
      </c>
      <c r="C18" s="36" t="s">
        <v>51</v>
      </c>
      <c r="D18" s="37">
        <v>0.02</v>
      </c>
      <c r="E18" s="48"/>
      <c r="F18" s="23">
        <f t="shared" si="0"/>
        <v>0</v>
      </c>
    </row>
    <row r="19" spans="1:6" ht="15" customHeight="1">
      <c r="A19" s="19">
        <v>13</v>
      </c>
      <c r="B19" s="40" t="s">
        <v>20</v>
      </c>
      <c r="C19" s="41" t="s">
        <v>21</v>
      </c>
      <c r="D19" s="37">
        <v>2</v>
      </c>
      <c r="E19" s="48"/>
      <c r="F19" s="23">
        <f t="shared" si="0"/>
        <v>0</v>
      </c>
    </row>
    <row r="20" spans="1:6" ht="15" customHeight="1">
      <c r="A20" s="19">
        <v>14</v>
      </c>
      <c r="B20" s="35" t="s">
        <v>22</v>
      </c>
      <c r="C20" s="42" t="s">
        <v>21</v>
      </c>
      <c r="D20" s="37">
        <v>6</v>
      </c>
      <c r="E20" s="48"/>
      <c r="F20" s="23">
        <f t="shared" si="0"/>
        <v>0</v>
      </c>
    </row>
    <row r="21" spans="1:6" ht="15" customHeight="1">
      <c r="A21" s="101" t="s">
        <v>39</v>
      </c>
      <c r="B21" s="102"/>
      <c r="C21" s="102"/>
      <c r="D21" s="102"/>
      <c r="E21" s="102"/>
      <c r="F21" s="105">
        <f>SUM(F6:F20)</f>
        <v>0</v>
      </c>
    </row>
    <row r="22" spans="1:6" ht="15" customHeight="1" thickBot="1">
      <c r="A22" s="103"/>
      <c r="B22" s="104"/>
      <c r="C22" s="104"/>
      <c r="D22" s="104"/>
      <c r="E22" s="104"/>
      <c r="F22" s="106"/>
    </row>
  </sheetData>
  <sheetProtection password="D553" sheet="1"/>
  <protectedRanges>
    <protectedRange sqref="B6" name="Oblast1_4_1_1_1_3"/>
    <protectedRange sqref="B19:C19 B18 B16:C17" name="Oblast1_3_3"/>
  </protectedRanges>
  <mergeCells count="3">
    <mergeCell ref="C2:F2"/>
    <mergeCell ref="A21:E22"/>
    <mergeCell ref="F21:F2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7.28125" style="0" customWidth="1"/>
    <col min="2" max="2" width="74.421875" style="0" customWidth="1"/>
  </cols>
  <sheetData>
    <row r="1" spans="1:6" ht="15" customHeight="1" thickBot="1">
      <c r="A1" s="1"/>
      <c r="B1" s="2" t="s">
        <v>55</v>
      </c>
      <c r="C1" s="3"/>
      <c r="D1" s="3"/>
      <c r="E1" s="3"/>
      <c r="F1" s="4"/>
    </row>
    <row r="2" spans="1:6" ht="30" customHeight="1">
      <c r="A2" s="5" t="s">
        <v>0</v>
      </c>
      <c r="B2" s="6" t="s">
        <v>49</v>
      </c>
      <c r="C2" s="57"/>
      <c r="D2" s="57"/>
      <c r="E2" s="57"/>
      <c r="F2" s="58"/>
    </row>
    <row r="3" spans="1:6" ht="15" customHeight="1">
      <c r="A3" s="7" t="s">
        <v>1</v>
      </c>
      <c r="B3" s="8"/>
      <c r="C3" s="9"/>
      <c r="D3" s="10"/>
      <c r="E3" s="10"/>
      <c r="F3" s="11"/>
    </row>
    <row r="4" spans="1:6" ht="30" customHeight="1" thickBo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" customHeight="1" thickBot="1">
      <c r="A5" s="16"/>
      <c r="B5" s="17" t="s">
        <v>8</v>
      </c>
      <c r="C5" s="18"/>
      <c r="D5" s="53"/>
      <c r="E5" s="53"/>
      <c r="F5" s="54"/>
    </row>
    <row r="6" spans="1:6" ht="15" customHeight="1">
      <c r="A6" s="19">
        <v>1</v>
      </c>
      <c r="B6" s="20" t="s">
        <v>25</v>
      </c>
      <c r="C6" s="21" t="s">
        <v>50</v>
      </c>
      <c r="D6" s="22">
        <v>4</v>
      </c>
      <c r="E6" s="46"/>
      <c r="F6" s="23">
        <f>D6*E6</f>
        <v>0</v>
      </c>
    </row>
    <row r="7" spans="1:6" ht="15" customHeight="1">
      <c r="A7" s="19">
        <v>2</v>
      </c>
      <c r="B7" s="24" t="s">
        <v>33</v>
      </c>
      <c r="C7" s="25" t="s">
        <v>9</v>
      </c>
      <c r="D7" s="22">
        <v>5</v>
      </c>
      <c r="E7" s="46"/>
      <c r="F7" s="23">
        <f aca="true" t="shared" si="0" ref="F7:F20">D7*E7</f>
        <v>0</v>
      </c>
    </row>
    <row r="8" spans="1:6" ht="15" customHeight="1">
      <c r="A8" s="19">
        <v>3</v>
      </c>
      <c r="B8" s="20" t="s">
        <v>10</v>
      </c>
      <c r="C8" s="25" t="s">
        <v>11</v>
      </c>
      <c r="D8" s="22">
        <v>0.04</v>
      </c>
      <c r="E8" s="46"/>
      <c r="F8" s="23">
        <f t="shared" si="0"/>
        <v>0</v>
      </c>
    </row>
    <row r="9" spans="1:6" ht="15" customHeight="1" thickBot="1">
      <c r="A9" s="19">
        <v>4</v>
      </c>
      <c r="B9" s="26" t="s">
        <v>12</v>
      </c>
      <c r="C9" s="27" t="s">
        <v>13</v>
      </c>
      <c r="D9" s="28">
        <v>2</v>
      </c>
      <c r="E9" s="47"/>
      <c r="F9" s="23">
        <f t="shared" si="0"/>
        <v>0</v>
      </c>
    </row>
    <row r="10" spans="1:6" ht="15" customHeight="1" thickBot="1">
      <c r="A10" s="29"/>
      <c r="B10" s="30" t="s">
        <v>27</v>
      </c>
      <c r="C10" s="31"/>
      <c r="D10" s="31"/>
      <c r="E10" s="56"/>
      <c r="F10" s="52"/>
    </row>
    <row r="11" spans="1:6" ht="15" customHeight="1" thickBot="1">
      <c r="A11" s="32">
        <v>5</v>
      </c>
      <c r="B11" s="33" t="s">
        <v>53</v>
      </c>
      <c r="C11" s="34" t="s">
        <v>51</v>
      </c>
      <c r="D11" s="28">
        <v>12</v>
      </c>
      <c r="E11" s="47"/>
      <c r="F11" s="23">
        <f t="shared" si="0"/>
        <v>0</v>
      </c>
    </row>
    <row r="12" spans="1:6" ht="15" customHeight="1" thickBot="1">
      <c r="A12" s="29"/>
      <c r="B12" s="30" t="s">
        <v>28</v>
      </c>
      <c r="C12" s="31"/>
      <c r="D12" s="31"/>
      <c r="E12" s="56"/>
      <c r="F12" s="52"/>
    </row>
    <row r="13" spans="1:6" ht="15" customHeight="1">
      <c r="A13" s="19">
        <v>6</v>
      </c>
      <c r="B13" s="35" t="s">
        <v>16</v>
      </c>
      <c r="C13" s="36" t="s">
        <v>51</v>
      </c>
      <c r="D13" s="37">
        <v>7.2</v>
      </c>
      <c r="E13" s="48"/>
      <c r="F13" s="23">
        <f t="shared" si="0"/>
        <v>0</v>
      </c>
    </row>
    <row r="14" spans="1:6" ht="15" customHeight="1" thickBot="1">
      <c r="A14" s="19">
        <v>7</v>
      </c>
      <c r="B14" s="26" t="s">
        <v>17</v>
      </c>
      <c r="C14" s="34" t="s">
        <v>51</v>
      </c>
      <c r="D14" s="38">
        <v>8</v>
      </c>
      <c r="E14" s="49"/>
      <c r="F14" s="23">
        <f t="shared" si="0"/>
        <v>0</v>
      </c>
    </row>
    <row r="15" spans="1:6" ht="15" customHeight="1" thickBot="1">
      <c r="A15" s="39"/>
      <c r="B15" s="30" t="s">
        <v>29</v>
      </c>
      <c r="C15" s="31"/>
      <c r="D15" s="31"/>
      <c r="E15" s="56"/>
      <c r="F15" s="52"/>
    </row>
    <row r="16" spans="1:6" ht="15" customHeight="1">
      <c r="A16" s="19">
        <v>8</v>
      </c>
      <c r="B16" s="40" t="s">
        <v>18</v>
      </c>
      <c r="C16" s="41" t="s">
        <v>15</v>
      </c>
      <c r="D16" s="37">
        <v>42</v>
      </c>
      <c r="E16" s="48"/>
      <c r="F16" s="23">
        <f t="shared" si="0"/>
        <v>0</v>
      </c>
    </row>
    <row r="17" spans="1:6" ht="15" customHeight="1">
      <c r="A17" s="19">
        <v>9</v>
      </c>
      <c r="B17" s="40" t="s">
        <v>30</v>
      </c>
      <c r="C17" s="41" t="s">
        <v>9</v>
      </c>
      <c r="D17" s="37">
        <v>6</v>
      </c>
      <c r="E17" s="48"/>
      <c r="F17" s="23">
        <f t="shared" si="0"/>
        <v>0</v>
      </c>
    </row>
    <row r="18" spans="1:6" ht="15" customHeight="1">
      <c r="A18" s="19">
        <v>10</v>
      </c>
      <c r="B18" s="40" t="s">
        <v>31</v>
      </c>
      <c r="C18" s="41" t="s">
        <v>9</v>
      </c>
      <c r="D18" s="37">
        <v>6</v>
      </c>
      <c r="E18" s="48"/>
      <c r="F18" s="23">
        <f t="shared" si="0"/>
        <v>0</v>
      </c>
    </row>
    <row r="19" spans="1:6" ht="15" customHeight="1">
      <c r="A19" s="19">
        <v>12</v>
      </c>
      <c r="B19" s="40" t="s">
        <v>19</v>
      </c>
      <c r="C19" s="36" t="s">
        <v>51</v>
      </c>
      <c r="D19" s="37">
        <v>0.11</v>
      </c>
      <c r="E19" s="48"/>
      <c r="F19" s="23">
        <f t="shared" si="0"/>
        <v>0</v>
      </c>
    </row>
    <row r="20" spans="1:6" ht="15" customHeight="1">
      <c r="A20" s="19">
        <v>13</v>
      </c>
      <c r="B20" s="40" t="s">
        <v>20</v>
      </c>
      <c r="C20" s="41" t="s">
        <v>21</v>
      </c>
      <c r="D20" s="37">
        <v>6</v>
      </c>
      <c r="E20" s="48"/>
      <c r="F20" s="23">
        <f t="shared" si="0"/>
        <v>0</v>
      </c>
    </row>
    <row r="21" spans="1:6" ht="15" customHeight="1">
      <c r="A21" s="19">
        <v>14</v>
      </c>
      <c r="B21" s="35" t="s">
        <v>22</v>
      </c>
      <c r="C21" s="42" t="s">
        <v>21</v>
      </c>
      <c r="D21" s="37">
        <v>42</v>
      </c>
      <c r="E21" s="48"/>
      <c r="F21" s="23">
        <f>D21*E21</f>
        <v>0</v>
      </c>
    </row>
    <row r="22" spans="1:6" ht="15" customHeight="1">
      <c r="A22" s="107" t="s">
        <v>39</v>
      </c>
      <c r="B22" s="108"/>
      <c r="C22" s="108"/>
      <c r="D22" s="108"/>
      <c r="E22" s="108"/>
      <c r="F22" s="111">
        <f>SUM(F6:F21)</f>
        <v>0</v>
      </c>
    </row>
    <row r="23" spans="1:6" ht="15" customHeight="1" thickBot="1">
      <c r="A23" s="109"/>
      <c r="B23" s="110"/>
      <c r="C23" s="110"/>
      <c r="D23" s="110"/>
      <c r="E23" s="110"/>
      <c r="F23" s="112"/>
    </row>
  </sheetData>
  <sheetProtection password="D553" sheet="1"/>
  <protectedRanges>
    <protectedRange sqref="B6" name="Oblast1_4_1_1_1_3"/>
    <protectedRange sqref="B20:C20 B19 B16:C16" name="Oblast1_3_3"/>
    <protectedRange sqref="B17:C18" name="Oblast1_3_3_1_2"/>
  </protectedRanges>
  <mergeCells count="3">
    <mergeCell ref="C2:F2"/>
    <mergeCell ref="A22:E23"/>
    <mergeCell ref="F22:F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vishera</dc:creator>
  <cp:keywords/>
  <dc:description/>
  <cp:lastModifiedBy>Špačková Štěpánka</cp:lastModifiedBy>
  <dcterms:created xsi:type="dcterms:W3CDTF">2017-11-22T21:14:43Z</dcterms:created>
  <dcterms:modified xsi:type="dcterms:W3CDTF">2017-12-14T08:14:23Z</dcterms:modified>
  <cp:category/>
  <cp:version/>
  <cp:contentType/>
  <cp:contentStatus/>
</cp:coreProperties>
</file>