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oložkový seznam celk. hodnota" sheetId="1" r:id="rId1"/>
  </sheets>
  <definedNames/>
  <calcPr calcId="145621"/>
</workbook>
</file>

<file path=xl/sharedStrings.xml><?xml version="1.0" encoding="utf-8"?>
<sst xmlns="http://schemas.openxmlformats.org/spreadsheetml/2006/main" count="449" uniqueCount="301">
  <si>
    <t>Položka</t>
  </si>
  <si>
    <t>Specifikace</t>
  </si>
  <si>
    <t>MJ</t>
  </si>
  <si>
    <t>Předpokládaný odběr/ 2 roky</t>
  </si>
  <si>
    <t>Nabídková cena za MJ bez DPH</t>
  </si>
  <si>
    <t>Celková cena bez DPH</t>
  </si>
  <si>
    <t>Příklad konkrétního výrobku</t>
  </si>
  <si>
    <t>archivační box široký</t>
  </si>
  <si>
    <t>kvalitní, ekologická, hladká lepenka; barva přírodní; formát A4; uzavíratelný; rozměr 330 x 260 x 75 mm; hřbet s linkami na popisky</t>
  </si>
  <si>
    <t>ks</t>
  </si>
  <si>
    <t>archivační box EMBA</t>
  </si>
  <si>
    <t>archivační box extra široký</t>
  </si>
  <si>
    <t>kvalitní, ekologická, hladká lepenka; barva přírodní; formát A4; uzavíratelný; rozměr 330 x 260 x 110 mm; hřbet s linkami na popisky</t>
  </si>
  <si>
    <t xml:space="preserve"> </t>
  </si>
  <si>
    <t>archivační box (stojan na časopisy)</t>
  </si>
  <si>
    <t>otevřený archivační box (zkosený, otevřený roh); lepenka 1000 g; rozměr 330 x 230 x 75 mm; ; barva přírodní s bílým vzorem</t>
  </si>
  <si>
    <t>magazine box EMBA</t>
  </si>
  <si>
    <t>archivní krabice</t>
  </si>
  <si>
    <t>cca 430x340x310 mm; velká nosnost ( ± 35 kg); z třívrstvé vlnité lepenky; s víkem</t>
  </si>
  <si>
    <t>barevný papír</t>
  </si>
  <si>
    <t>s jemným povrchem; 160 g; formát A4; pro barevné kopírování a barevný laserový tisk; 250 archů v balení (barva YE23 - světe žlutá a GR21 - světle šedá)</t>
  </si>
  <si>
    <t>balení (250 archů)</t>
  </si>
  <si>
    <t>baterie AA tužková</t>
  </si>
  <si>
    <t>alkalická; 4 ks v balení</t>
  </si>
  <si>
    <t>balení (4 ks)</t>
  </si>
  <si>
    <t>baterie AAA mikrotužková</t>
  </si>
  <si>
    <t>bělítko jednorázové</t>
  </si>
  <si>
    <t>jednorázový opravný strojek pro suchou korekci; šíře min. 5 mm, návin min. 8 m</t>
  </si>
  <si>
    <t>bílý papír 160 g</t>
  </si>
  <si>
    <t>satinovaný; , formát A4; pro barevné kopírování a barevný laserový tisk; 250 archů v balení</t>
  </si>
  <si>
    <t>bílý papír 250 g</t>
  </si>
  <si>
    <t>satinovaný; , formát A4; pro barevné kopírování a barevný laserový tisk; 125 archů v balení</t>
  </si>
  <si>
    <t>balení (125 archů)</t>
  </si>
  <si>
    <t>blok A4</t>
  </si>
  <si>
    <t>boční spirála (vazba kroužková); euroděrování; min. 50 listů; linkovaný a čtverečkovaný</t>
  </si>
  <si>
    <t>blok A5</t>
  </si>
  <si>
    <t>blok A6</t>
  </si>
  <si>
    <t>hřbítkovaný; min. 40 listů</t>
  </si>
  <si>
    <t>blok do flipchartu</t>
  </si>
  <si>
    <t>s multiperforací; min 40 listů</t>
  </si>
  <si>
    <t>box na spisy s gumou</t>
  </si>
  <si>
    <t>plastový; A4; hřbet min. 3cm; různé barvy</t>
  </si>
  <si>
    <t>CD-R</t>
  </si>
  <si>
    <t>700 MB</t>
  </si>
  <si>
    <t>CD-R popisovatelné</t>
  </si>
  <si>
    <t>děrovačka s větší kapacitou</t>
  </si>
  <si>
    <t>na 40+ listů; celokovová nebo alespoň vrchní díl z tvrzeného plastu; s posuvným pravítkem; rozteč děr 80 mm; průměr děrovaného otvoru 6 mm; aretace horního dílu; se zárukou min. 5 let</t>
  </si>
  <si>
    <t>desky s drukem A4</t>
  </si>
  <si>
    <t>uzavírací spisovka s drukem pro dokumenty formátu A4; rozměry 324 x 236 mm; alespoň čiré a modré</t>
  </si>
  <si>
    <t>desky s drukem A5</t>
  </si>
  <si>
    <t>uzavírací spisovka s drukem pro dokumenty formátu A4; rozměry 220 x 180 mm; alespoň čiré a modré</t>
  </si>
  <si>
    <t>desky s gumou</t>
  </si>
  <si>
    <t>tříchlopňově desky s gumou; A4; barvy různé; PP; min. 450 mikronů</t>
  </si>
  <si>
    <t>desky s tkanicí</t>
  </si>
  <si>
    <t>jedno nebo oboustranně lakované desky, lepenka min 1300 g, hrubší vroubkované tkanice, šíře tkanice min. 1,2 cm, délka min. 88 cm (ne hedvábné ani hladké tkanice -&gt; rozvazují se)</t>
  </si>
  <si>
    <t>dodejka*</t>
  </si>
  <si>
    <t>s potiskem adresy; vytrhávací okénko; krycí páska; 1000 ks v krabici (vzor přiložen)</t>
  </si>
  <si>
    <t>krabice (1000 ks)</t>
  </si>
  <si>
    <t>dopisní sponky malé</t>
  </si>
  <si>
    <t>28 - 32 mm; pozinkované; 100 ks/balení; oblé</t>
  </si>
  <si>
    <t>balení (100 ks)</t>
  </si>
  <si>
    <t>28 - 32 mm; potahované; barevné; 100ks/balení; oblé</t>
  </si>
  <si>
    <t>dopisní sponky střední</t>
  </si>
  <si>
    <t>50 mm; pozinkované; vroubkované; 75 ks/balení; oblé</t>
  </si>
  <si>
    <t>balení (75 ks)</t>
  </si>
  <si>
    <t>50 mm; pozinkované; hladké; 100 ks/balení; oblé</t>
  </si>
  <si>
    <t>dopisní sponky velké</t>
  </si>
  <si>
    <t>75 mm, pozinkované;25 ks/balení; vroubkované; oblé</t>
  </si>
  <si>
    <t>balení (25 ks)</t>
  </si>
  <si>
    <t>doručenka bez pruhu*</t>
  </si>
  <si>
    <t>s potiskem adresy; 1000 ks v krabici; rozměr 217x162 mm; pro doručování podle zákona 500/2004 Sb; samopropisovací; s krycí páskou; vytrhávací okénko; obsahuje poučení o právním dopadu odmítnutí zásilky (vzor přiložen)</t>
  </si>
  <si>
    <t>doručenka červený pruh*</t>
  </si>
  <si>
    <t>doručenka modrý pruh*</t>
  </si>
  <si>
    <t>bez potisku adresy; 1000 ks v krabici; rozměr 217x162 mm, 45 4109/9 Mfin 4109/9 vozr č.4 (vzor přiložen), s krycí páskou</t>
  </si>
  <si>
    <t>drátky  24/6</t>
  </si>
  <si>
    <t>pozinkovaný drát; 2000 nebo 1000 ks v krabičce</t>
  </si>
  <si>
    <t>balení (1000ks)</t>
  </si>
  <si>
    <t>drátky 24/10</t>
  </si>
  <si>
    <t>1000 ks v krabičce</t>
  </si>
  <si>
    <t>balení (1000 ks)</t>
  </si>
  <si>
    <t>drátky 24/8</t>
  </si>
  <si>
    <t>drátky No.10</t>
  </si>
  <si>
    <t>balení (2000 ks)</t>
  </si>
  <si>
    <t>DVD +R</t>
  </si>
  <si>
    <t>4,7 GB</t>
  </si>
  <si>
    <t>dvojlisty (skládaný papír)</t>
  </si>
  <si>
    <t>linkované, bez perforace; velikost A3 (po přeložení A4); 250 listů v balení</t>
  </si>
  <si>
    <t>balení (250 listů)</t>
  </si>
  <si>
    <t>etikety 105 x 148 mm</t>
  </si>
  <si>
    <t>samolepicí; papír bílý, matný; pro laserové a inkoustové tiskárny a pro kopírovací stroje; 100 archů v balení; přípustná odchylka ± 2 mm</t>
  </si>
  <si>
    <t>balení (100 archů)</t>
  </si>
  <si>
    <t>etikety 105 x 42,5 mm</t>
  </si>
  <si>
    <t>etikety 192 x 39 mm</t>
  </si>
  <si>
    <t>etikety 192 x 61 mm</t>
  </si>
  <si>
    <t>etikety 210 x 297 mm</t>
  </si>
  <si>
    <t>etikety 64 x 21 mm</t>
  </si>
  <si>
    <t>etikety 70 x 36 mm</t>
  </si>
  <si>
    <t>etikety průměr 40 mm</t>
  </si>
  <si>
    <t>fix</t>
  </si>
  <si>
    <t>kulaté plastové tělo i ventilační uzávěr v barvě náplně; ergonomická trojúhelníková úchopová část; válcový hrot odolný proti zatlačení; vypratelný inkoust; šíře stopy 1 mm; zdravotně nezávadný inkoust</t>
  </si>
  <si>
    <t>Centropen Colour World 7550</t>
  </si>
  <si>
    <t>gelová tužka (roller)</t>
  </si>
  <si>
    <t>stiskací mechanismus; šíře stopy 0,3 - 0,5 mm; plastové transparentní tělo; barva náplně modrá, červená a černá</t>
  </si>
  <si>
    <t>gumičky</t>
  </si>
  <si>
    <t>min. 120-150 x 1,5 mm; průměr 80 - 100 mm (neroztažená gumička); 500 g v balení</t>
  </si>
  <si>
    <t>balení (0,5 kg)</t>
  </si>
  <si>
    <t>izolepa 19x33mm</t>
  </si>
  <si>
    <t>transparentní</t>
  </si>
  <si>
    <t>izolepa 48x66mm</t>
  </si>
  <si>
    <t>jednorázová kuličková tužka</t>
  </si>
  <si>
    <t>s víčkem; barva modrá; šíře stopy 0,6 - 0,8 mm</t>
  </si>
  <si>
    <t>kalíšek malý</t>
  </si>
  <si>
    <t>na kancelářské sponky; průměr 80 mm, výška 30 mm; odchylka ± 5 mm</t>
  </si>
  <si>
    <t>kalíšek na špalíček</t>
  </si>
  <si>
    <t>drátěný program; rozměry 100 x 100 x 100 mm</t>
  </si>
  <si>
    <t>kalíšek na tužky</t>
  </si>
  <si>
    <t>drátěný program; průměr 90 mm, výška 100 mm; odchylka ± 5 mm</t>
  </si>
  <si>
    <t>kalkulačka</t>
  </si>
  <si>
    <t>jednoduchá kalkulačka bez speciálních funkcí; min. 8 cifer; větší rozměr kvůli pohodlnému mačkání tlačítek</t>
  </si>
  <si>
    <t>kancelářské nůžky</t>
  </si>
  <si>
    <t>21 cm; nože z nerezové oceli</t>
  </si>
  <si>
    <t>kniha podpisová</t>
  </si>
  <si>
    <t>desky PP; imitace kůže; barva černá; min. 14 listů</t>
  </si>
  <si>
    <t>koš odpadkový kancelářský</t>
  </si>
  <si>
    <t>plastový; děrovaný, min. 11 l objem</t>
  </si>
  <si>
    <t>kotoučky do platebních terminálů</t>
  </si>
  <si>
    <t>termocitlivé; 58/38/12 mm</t>
  </si>
  <si>
    <t>kreslicí karton</t>
  </si>
  <si>
    <t>formát A4; papír 220 g; 200 listů v balení</t>
  </si>
  <si>
    <t>balení (200 listů)</t>
  </si>
  <si>
    <t>kuličková tužka (propiska)</t>
  </si>
  <si>
    <t>šíře stopy 0,5 - 0,7 mm; pogumovaný úchop, barva inkoustu modrá</t>
  </si>
  <si>
    <t>kuličková tužka s úzkým hrotem</t>
  </si>
  <si>
    <t>stiskací mechanismus; mikrohrot, šíře stopy 0,3 mm; tělo plastové; částečně pogumovaný úchop</t>
  </si>
  <si>
    <t>propiska Solidly</t>
  </si>
  <si>
    <t>laminovací folie (kapsa) A4</t>
  </si>
  <si>
    <t>125 mikronů; 100 ks v balení</t>
  </si>
  <si>
    <t>laminovací folie (kapsa) A5</t>
  </si>
  <si>
    <t>100 mikronů; 100 ks v balení</t>
  </si>
  <si>
    <t>lepicí tyčinka</t>
  </si>
  <si>
    <t>kvalitní lepicí tyčinka (lepí!) s obsahem glycerinu; nevysychající; bez rozpouštědel; nezanechává stopy; 15-21 g</t>
  </si>
  <si>
    <t>lepidlo tekuté</t>
  </si>
  <si>
    <t>víceúčelové bílé disperzní lepidlo; aplikace pomocí stěrky; bez obsahu rozpouštědel; lahvička 100 g</t>
  </si>
  <si>
    <t>Pritt Gama fix</t>
  </si>
  <si>
    <t>mapa 1 chlopeň</t>
  </si>
  <si>
    <t>různé barvy; formát A4; papírové desky min. 250 g</t>
  </si>
  <si>
    <t>mapa 3 chlopně</t>
  </si>
  <si>
    <t>mapa bez chlopně</t>
  </si>
  <si>
    <t>mazací pryž</t>
  </si>
  <si>
    <t>plastová pryž pro retušování (vymazávání) grafitových nebo pastelových stop</t>
  </si>
  <si>
    <t>mikrotuhy</t>
  </si>
  <si>
    <t>0,5 mm; HB či tvrdší; 12 ks v balení</t>
  </si>
  <si>
    <t>balení (12 ks)</t>
  </si>
  <si>
    <t>mikrotužka (pentilka)</t>
  </si>
  <si>
    <t>s pryží; náplně 0,5 mm; pogumovaný úchop</t>
  </si>
  <si>
    <t>náplň do propisky s tenkým hrotem</t>
  </si>
  <si>
    <t>náplň pro kuličkovou tužku; šíře stopy 0,3 mm</t>
  </si>
  <si>
    <t>náplň do Solidly</t>
  </si>
  <si>
    <t xml:space="preserve">nástěnka korková </t>
  </si>
  <si>
    <t>oboustranná; dřevěný rám; rozměr 60 x 90 (100) cm</t>
  </si>
  <si>
    <t>nůž na dopisy</t>
  </si>
  <si>
    <t>dlouhá čepel na měkké velké obálky</t>
  </si>
  <si>
    <t>obal A4 "L"</t>
  </si>
  <si>
    <t>formát A4; tuhý - min. 170 mikronů; transparentní; 25 ks v balení</t>
  </si>
  <si>
    <t>fromát A4; min 150 mikronů; různé barvy; 25 ks v balení</t>
  </si>
  <si>
    <t>obal euro A4</t>
  </si>
  <si>
    <t>čirý; matný; min. 40 mikronů; 100 ks v balení</t>
  </si>
  <si>
    <t>čirý, lesklý; hladký; min. 50 mikronů; 100 ks v balení</t>
  </si>
  <si>
    <t>obal euro A4+ rozšířený</t>
  </si>
  <si>
    <t>transparentní; zakládací obal U závěsný; extra pevný - min. 100 mikronů;  rozšířená kapacita až 80 listů; vnitřní rozměr 220 × 300; matný; 50 ks v balení</t>
  </si>
  <si>
    <t>balení (50 ks)</t>
  </si>
  <si>
    <t>obal euro A5</t>
  </si>
  <si>
    <t>čirý; matný; 100 ks v balení</t>
  </si>
  <si>
    <t>obal euro s klopou B4</t>
  </si>
  <si>
    <t>čirý, matný; 50 ks v balení</t>
  </si>
  <si>
    <t>obálka B4</t>
  </si>
  <si>
    <t>samolepicí; recyklovaný papír; rozměry 250 × 350 mm</t>
  </si>
  <si>
    <t>obálka B4 křížové dno</t>
  </si>
  <si>
    <t>recyklovaný papír; rozměry 250 × 345 mm</t>
  </si>
  <si>
    <t>obálka C5</t>
  </si>
  <si>
    <t>bílý ofsetový papír; samolepicí; 1000 ks v krabici</t>
  </si>
  <si>
    <t>obálka C6</t>
  </si>
  <si>
    <t>obálka DL bez okna</t>
  </si>
  <si>
    <t>obálka DL s oknem</t>
  </si>
  <si>
    <t>obálka s výztuží (poštovní taška) B4</t>
  </si>
  <si>
    <t>pevná obálka vyztužena textilním vláknem; rozměr 250 × 353 mm; křížové dno; skládané strany</t>
  </si>
  <si>
    <t>obálka s výztuží (poštovní taška) B5</t>
  </si>
  <si>
    <t>pevná obálka vyztužená textilním vláknem; rozměr 170 × 235 mm, křížové dno</t>
  </si>
  <si>
    <t>obálky na CD</t>
  </si>
  <si>
    <t>papírové; s okénkem</t>
  </si>
  <si>
    <t>odkladače</t>
  </si>
  <si>
    <t>plast; různé barvy; pro formát A4</t>
  </si>
  <si>
    <t>ořezávátko</t>
  </si>
  <si>
    <t>se zásobníkem</t>
  </si>
  <si>
    <t>papír A3</t>
  </si>
  <si>
    <t>xerografický papír; bílý; 80 g; 500 archů v balení</t>
  </si>
  <si>
    <t>balení (500 archů)</t>
  </si>
  <si>
    <t>papír A4</t>
  </si>
  <si>
    <t>xerografický; bílý; 500 archů v balení</t>
  </si>
  <si>
    <t>páska do počítačky (kotouček)</t>
  </si>
  <si>
    <t>pokladní kotouček; 57/60/17 mm</t>
  </si>
  <si>
    <t>permanentí popisovač</t>
  </si>
  <si>
    <t>černé plastové tělo; odolný proti vodě či setření; smývatelný lihem; šíře stopy 0,6 mm</t>
  </si>
  <si>
    <t>Centropen 2636</t>
  </si>
  <si>
    <t>popisovač CD</t>
  </si>
  <si>
    <t>oboustranný - dva různé hroty (stopa 0,6 a 2,5 mm); pro popisování CD; permanentní inkoust na alkoholové bázi</t>
  </si>
  <si>
    <t>Centropen 3616</t>
  </si>
  <si>
    <t>popisovač flipchart</t>
  </si>
  <si>
    <t>bílé plastové tělo; vršek a uzávěr s klipem v barvě inkoustu; za sucha stíratelný; zdravotně nezávadný; světlostálý; na alkoholové bázi; kulatý hrot 5 mm; šíře stopy 2,5; barva inkoustu červená, černá, modrá a zelená</t>
  </si>
  <si>
    <t>Centropen Flipchart 8559</t>
  </si>
  <si>
    <t>popisovač s jemným hrotem</t>
  </si>
  <si>
    <t>s víčkem; bílé plastové tělo; koncová zátka v barvě inkoustu; šíře stopy 0,3 mm</t>
  </si>
  <si>
    <t>Centropen 2811</t>
  </si>
  <si>
    <t>popisovač se středním hrotem</t>
  </si>
  <si>
    <t>černé plastové tělo; víčko s klipem a zátka v barvě inkoustu; permanentní inkoust odolný proti vodě a povětrnostním vlivům; válcový hrot; šíře stopy 1 mm; barva černá, červená, modrá, zelená</t>
  </si>
  <si>
    <t>Centropen Permanent 2846</t>
  </si>
  <si>
    <t>pravítko 20 cm</t>
  </si>
  <si>
    <t>plastové</t>
  </si>
  <si>
    <t>pravítko 30 cm</t>
  </si>
  <si>
    <t>propustka</t>
  </si>
  <si>
    <t>100 listů; formát A7; zelená přední strana</t>
  </si>
  <si>
    <t>provázek trikolora</t>
  </si>
  <si>
    <t>30-50 g/klubko</t>
  </si>
  <si>
    <t>provázek umělý</t>
  </si>
  <si>
    <t>100 g/klubko; různé barvy</t>
  </si>
  <si>
    <t>přední strana pro kr. vazbu</t>
  </si>
  <si>
    <t>transparentní; 100ks v balení; čirá; min. 200 mikronů</t>
  </si>
  <si>
    <t xml:space="preserve">pytel papírový </t>
  </si>
  <si>
    <t>65x120 cm; třívrstvý</t>
  </si>
  <si>
    <t>razítková barva černá</t>
  </si>
  <si>
    <t>do samobarvicích razítek; min. 25 ml</t>
  </si>
  <si>
    <t>razítková barva modrá</t>
  </si>
  <si>
    <t>rozdružovač</t>
  </si>
  <si>
    <t>formát A4; PP min. 125 mikronů; univerzální děrování; barevný; min. 5 listů v balení</t>
  </si>
  <si>
    <t>balení (5 listů)</t>
  </si>
  <si>
    <t>rozdružovač abecední</t>
  </si>
  <si>
    <t>PP; univerzální děrovaní; 20 listů v balení; formát A4; barva šedá</t>
  </si>
  <si>
    <t>balení (20 listů)</t>
  </si>
  <si>
    <t>rozdružovač úzký</t>
  </si>
  <si>
    <t>rozměr 105 x 240 mm; karton min. 240 g; 100 listů  v balení; mix barev; s děrováním pro založení do šanonu (rozteč 80 mm)</t>
  </si>
  <si>
    <t>balení (100 listů)</t>
  </si>
  <si>
    <t>rozešívač spojů</t>
  </si>
  <si>
    <t>klešťový; provedení - celokovová konstrukce, plast pouze na vnější straně úchopové části</t>
  </si>
  <si>
    <t>rychlovazací pérko</t>
  </si>
  <si>
    <t>pro vázání děrovaných dokumentů, kombinace kov+plast; balení 25 ks</t>
  </si>
  <si>
    <t>rychlovazač celý, závěsný RZC</t>
  </si>
  <si>
    <t>rychlovazač celý,nezávěsný ROC</t>
  </si>
  <si>
    <t>různé barvy; formát A4; papírové desky min. 350 g; prešpán</t>
  </si>
  <si>
    <t>rychlovazač plast.desky nezávěsné</t>
  </si>
  <si>
    <t>PP; formát A4; přední strana průhledná; zasunovací proužek; různé barvy</t>
  </si>
  <si>
    <t>rychlovazač plast.desky závěsné</t>
  </si>
  <si>
    <t>PP; formát A4; přední strana průhledná; zasunovací proužek; mutiperforace; různé barvy</t>
  </si>
  <si>
    <t>samol.bloček 40x50</t>
  </si>
  <si>
    <t>žlutý (nebo jinak barevný); samolepicí; 100 listů; odchylka ± 2 mm</t>
  </si>
  <si>
    <t>samol.bloček 75x75</t>
  </si>
  <si>
    <t>sešit A4</t>
  </si>
  <si>
    <t>linkovaný a čtverečkovaný; min. 40 listů</t>
  </si>
  <si>
    <t>sešit A5</t>
  </si>
  <si>
    <t>sešit A6</t>
  </si>
  <si>
    <t>linkovaný; min. 40 listů</t>
  </si>
  <si>
    <t>sešívačka s větší kapacitou</t>
  </si>
  <si>
    <t>na 45+ listů, drátky 24/6 a 24/8; ploché sešívání; lehký stisk, se zárukou min. 5 let</t>
  </si>
  <si>
    <t>síťované obálky plastové A4</t>
  </si>
  <si>
    <t>PVC; 300 mikronů; bezpečnostní síťka; různé barvy; uzavírání na zip</t>
  </si>
  <si>
    <t>síťované obálky plastové A5</t>
  </si>
  <si>
    <t>síťované obálky plastové DL</t>
  </si>
  <si>
    <t>špalíček lepený</t>
  </si>
  <si>
    <t>rozměr cca 90x90x50 mm; barva bílá; cca 500 listů</t>
  </si>
  <si>
    <t>špalíček nelepený</t>
  </si>
  <si>
    <t>špendlíky nástěnkové</t>
  </si>
  <si>
    <t>do korkové nástěnky; tvar věžiček; barevné a čiré, balení po 30 - 40 ks</t>
  </si>
  <si>
    <t>balení (30 - 40 ks)</t>
  </si>
  <si>
    <t>trojbox</t>
  </si>
  <si>
    <t>drátěný program; pro uložení formátu A4; rozměry cca 290 × 270 × 360 mm</t>
  </si>
  <si>
    <t>tužka obyčejná</t>
  </si>
  <si>
    <t>s pryží; HB či tvrdší; ořezaná</t>
  </si>
  <si>
    <t>zadní strana pro kr. vazbu lesklá</t>
  </si>
  <si>
    <t>lesklá; bílá; 100 ks v balení; formát A4; min. 250 g</t>
  </si>
  <si>
    <t>balení (100ks)</t>
  </si>
  <si>
    <t>záložka proužky</t>
  </si>
  <si>
    <t>plastové; samolepicí; zářivé barvy; 5 x 25 listů; rozměr proužku cca 45 x 12 mm</t>
  </si>
  <si>
    <t>balení (125 listů)</t>
  </si>
  <si>
    <t>papírové; samolepicí; zářivé barvy; 4 x 50 listů; rozměr proužku cca 50 x 20 mm</t>
  </si>
  <si>
    <t>záznamní kniha A4</t>
  </si>
  <si>
    <t>linkovaná; 100 listů</t>
  </si>
  <si>
    <t>linkovaná; 200 listů</t>
  </si>
  <si>
    <t>záznamní kniha A5</t>
  </si>
  <si>
    <t>značkovač permanentní silný</t>
  </si>
  <si>
    <t>černé plastové tělo; zátka a chránítko v barvě inkoustu; na alkoholové bázi; válcový hrot; šíře stopy 2,5 mm; barva inkoustu modrá, červená, zelená a černá</t>
  </si>
  <si>
    <t>Centropen 8566</t>
  </si>
  <si>
    <t>černé plastové tělo; zátka a chránítko v barvě inkoustu; na alkoholové bázi; klínový hrot; šíře stopy 1 - 4,6 mm; barva inkoustu modrá, červená, zelená a černá</t>
  </si>
  <si>
    <t>Centropen 8576</t>
  </si>
  <si>
    <t>zvýrazňovač silný</t>
  </si>
  <si>
    <t>Centropen Highlighter 8552</t>
  </si>
  <si>
    <t>zvýraznovač slabý</t>
  </si>
  <si>
    <t>s víčkem; celofluorescenční, reflexní, pigmentový inkoust na všechny druhy papírů; plastové tělo i víčko v barvě inkoustu; odolnost proti vyschnutí; klínový hrot; šíře stopy 1 –  3 mm.; barva inkoustu zelená, žlutá, oranžová, růžová</t>
  </si>
  <si>
    <t>Centropen Highligter 2822</t>
  </si>
  <si>
    <t>bez daně</t>
  </si>
  <si>
    <t>balení uváděná ve specifikacích jsou orientační (kvůli relevantnímu určení ceny)</t>
  </si>
  <si>
    <t>*vzory v příloze</t>
  </si>
  <si>
    <t>s víčkem; celofluorescenční, reflexní, pigmentový inkoust na všechny druhy papírů; plastové tělo i víčko v barvě inkoustu; odolnost proti vyschnutí; klínový hrot; šíře stopy 1 – 4,6 mm.; barva inkoustu zelená, žlutá, oranžová, růžová, modrá, fialová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</si>
</sst>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00#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8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8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8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8" fontId="0" fillId="0" borderId="1" xfId="0" applyNumberFormat="1" applyFill="1" applyBorder="1" applyAlignment="1" applyProtection="1">
      <alignment horizontal="right" vertical="center" wrapText="1"/>
      <protection locked="0"/>
    </xf>
    <xf numFmtId="8" fontId="0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Protection="1">
      <protection locked="0"/>
    </xf>
    <xf numFmtId="0" fontId="0" fillId="0" borderId="0" xfId="0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9"/>
  <sheetViews>
    <sheetView tabSelected="1" workbookViewId="0" topLeftCell="A1">
      <selection activeCell="M3" sqref="M3"/>
    </sheetView>
  </sheetViews>
  <sheetFormatPr defaultColWidth="9.140625" defaultRowHeight="15"/>
  <cols>
    <col min="1" max="1" width="4.28125" style="0" customWidth="1"/>
    <col min="2" max="2" width="32.140625" style="0" customWidth="1"/>
    <col min="3" max="3" width="46.28125" style="0" customWidth="1"/>
    <col min="4" max="4" width="14.7109375" style="0" customWidth="1"/>
    <col min="5" max="5" width="9.8515625" style="0" customWidth="1"/>
    <col min="6" max="6" width="13.140625" style="28" customWidth="1"/>
    <col min="7" max="7" width="14.00390625" style="0" bestFit="1" customWidth="1"/>
    <col min="8" max="8" width="18.140625" style="0" bestFit="1" customWidth="1"/>
  </cols>
  <sheetData>
    <row r="1" spans="1:8" ht="83.2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6" t="s">
        <v>4</v>
      </c>
      <c r="G1" s="2" t="s">
        <v>5</v>
      </c>
      <c r="H1" s="2" t="s">
        <v>6</v>
      </c>
    </row>
    <row r="2" spans="1:8" ht="45">
      <c r="A2" s="3">
        <v>1</v>
      </c>
      <c r="B2" s="4" t="s">
        <v>7</v>
      </c>
      <c r="C2" s="5" t="s">
        <v>8</v>
      </c>
      <c r="D2" s="5" t="s">
        <v>9</v>
      </c>
      <c r="E2" s="6">
        <v>60</v>
      </c>
      <c r="F2" s="7"/>
      <c r="G2" s="8">
        <f aca="true" t="shared" si="0" ref="G2:G65">E2*F2</f>
        <v>0</v>
      </c>
      <c r="H2" s="5" t="s">
        <v>10</v>
      </c>
    </row>
    <row r="3" spans="1:12" ht="45">
      <c r="A3" s="3">
        <v>2</v>
      </c>
      <c r="B3" s="4" t="s">
        <v>11</v>
      </c>
      <c r="C3" s="5" t="s">
        <v>12</v>
      </c>
      <c r="D3" s="5" t="s">
        <v>9</v>
      </c>
      <c r="E3" s="6">
        <v>60</v>
      </c>
      <c r="F3" s="7"/>
      <c r="G3" s="8">
        <f t="shared" si="0"/>
        <v>0</v>
      </c>
      <c r="H3" s="5" t="s">
        <v>10</v>
      </c>
      <c r="L3" t="s">
        <v>13</v>
      </c>
    </row>
    <row r="4" spans="1:8" ht="45">
      <c r="A4" s="3">
        <v>3</v>
      </c>
      <c r="B4" s="4" t="s">
        <v>14</v>
      </c>
      <c r="C4" s="5" t="s">
        <v>15</v>
      </c>
      <c r="D4" s="5" t="s">
        <v>9</v>
      </c>
      <c r="E4" s="6">
        <v>60</v>
      </c>
      <c r="F4" s="7"/>
      <c r="G4" s="8">
        <f t="shared" si="0"/>
        <v>0</v>
      </c>
      <c r="H4" s="5" t="s">
        <v>16</v>
      </c>
    </row>
    <row r="5" spans="1:8" ht="30">
      <c r="A5" s="3">
        <v>4</v>
      </c>
      <c r="B5" s="4" t="s">
        <v>17</v>
      </c>
      <c r="C5" s="5" t="s">
        <v>18</v>
      </c>
      <c r="D5" s="5" t="s">
        <v>9</v>
      </c>
      <c r="E5" s="6">
        <v>600</v>
      </c>
      <c r="F5" s="7"/>
      <c r="G5" s="8">
        <f t="shared" si="0"/>
        <v>0</v>
      </c>
      <c r="H5" s="5"/>
    </row>
    <row r="6" spans="1:8" ht="53.25" customHeight="1">
      <c r="A6" s="3">
        <v>5</v>
      </c>
      <c r="B6" s="4" t="s">
        <v>19</v>
      </c>
      <c r="C6" s="5" t="s">
        <v>20</v>
      </c>
      <c r="D6" s="5" t="s">
        <v>21</v>
      </c>
      <c r="E6" s="6">
        <v>40</v>
      </c>
      <c r="F6" s="7"/>
      <c r="G6" s="8">
        <f t="shared" si="0"/>
        <v>0</v>
      </c>
      <c r="H6" s="5"/>
    </row>
    <row r="7" spans="1:8" ht="15">
      <c r="A7" s="3">
        <v>6</v>
      </c>
      <c r="B7" s="4" t="s">
        <v>22</v>
      </c>
      <c r="C7" s="5" t="s">
        <v>23</v>
      </c>
      <c r="D7" s="5" t="s">
        <v>24</v>
      </c>
      <c r="E7" s="6">
        <v>800</v>
      </c>
      <c r="F7" s="7"/>
      <c r="G7" s="8">
        <f t="shared" si="0"/>
        <v>0</v>
      </c>
      <c r="H7" s="5"/>
    </row>
    <row r="8" spans="1:8" ht="15">
      <c r="A8" s="3">
        <v>7</v>
      </c>
      <c r="B8" s="4" t="s">
        <v>25</v>
      </c>
      <c r="C8" s="5" t="s">
        <v>23</v>
      </c>
      <c r="D8" s="5" t="s">
        <v>24</v>
      </c>
      <c r="E8" s="6">
        <v>400</v>
      </c>
      <c r="F8" s="7"/>
      <c r="G8" s="8">
        <f t="shared" si="0"/>
        <v>0</v>
      </c>
      <c r="H8" s="5"/>
    </row>
    <row r="9" spans="1:8" ht="30">
      <c r="A9" s="3">
        <v>8</v>
      </c>
      <c r="B9" s="4" t="s">
        <v>26</v>
      </c>
      <c r="C9" s="5" t="s">
        <v>27</v>
      </c>
      <c r="D9" s="5" t="s">
        <v>9</v>
      </c>
      <c r="E9" s="6">
        <v>500</v>
      </c>
      <c r="F9" s="7"/>
      <c r="G9" s="8">
        <f t="shared" si="0"/>
        <v>0</v>
      </c>
      <c r="H9" s="5"/>
    </row>
    <row r="10" spans="1:8" ht="30">
      <c r="A10" s="3">
        <v>9</v>
      </c>
      <c r="B10" s="4" t="s">
        <v>28</v>
      </c>
      <c r="C10" s="5" t="s">
        <v>29</v>
      </c>
      <c r="D10" s="5" t="s">
        <v>21</v>
      </c>
      <c r="E10" s="6">
        <v>50</v>
      </c>
      <c r="F10" s="7"/>
      <c r="G10" s="8">
        <f t="shared" si="0"/>
        <v>0</v>
      </c>
      <c r="H10" s="5"/>
    </row>
    <row r="11" spans="1:8" ht="30">
      <c r="A11" s="3">
        <v>10</v>
      </c>
      <c r="B11" s="4" t="s">
        <v>30</v>
      </c>
      <c r="C11" s="5" t="s">
        <v>31</v>
      </c>
      <c r="D11" s="5" t="s">
        <v>32</v>
      </c>
      <c r="E11" s="6">
        <v>10</v>
      </c>
      <c r="F11" s="7"/>
      <c r="G11" s="8">
        <f t="shared" si="0"/>
        <v>0</v>
      </c>
      <c r="H11" s="5"/>
    </row>
    <row r="12" spans="1:8" ht="30">
      <c r="A12" s="3">
        <v>11</v>
      </c>
      <c r="B12" s="4" t="s">
        <v>33</v>
      </c>
      <c r="C12" s="5" t="s">
        <v>34</v>
      </c>
      <c r="D12" s="5" t="s">
        <v>9</v>
      </c>
      <c r="E12" s="6">
        <v>100</v>
      </c>
      <c r="F12" s="7"/>
      <c r="G12" s="8">
        <f t="shared" si="0"/>
        <v>0</v>
      </c>
      <c r="H12" s="5"/>
    </row>
    <row r="13" spans="1:8" ht="30">
      <c r="A13" s="3">
        <v>12</v>
      </c>
      <c r="B13" s="4" t="s">
        <v>35</v>
      </c>
      <c r="C13" s="5" t="s">
        <v>34</v>
      </c>
      <c r="D13" s="5" t="s">
        <v>9</v>
      </c>
      <c r="E13" s="6">
        <v>200</v>
      </c>
      <c r="F13" s="7"/>
      <c r="G13" s="8">
        <f t="shared" si="0"/>
        <v>0</v>
      </c>
      <c r="H13" s="5"/>
    </row>
    <row r="14" spans="1:8" ht="15">
      <c r="A14" s="3">
        <v>13</v>
      </c>
      <c r="B14" s="4" t="s">
        <v>36</v>
      </c>
      <c r="C14" s="5" t="s">
        <v>37</v>
      </c>
      <c r="D14" s="5" t="s">
        <v>9</v>
      </c>
      <c r="E14" s="6">
        <v>20</v>
      </c>
      <c r="F14" s="7"/>
      <c r="G14" s="8">
        <f t="shared" si="0"/>
        <v>0</v>
      </c>
      <c r="H14" s="5"/>
    </row>
    <row r="15" spans="1:8" ht="15">
      <c r="A15" s="3">
        <v>14</v>
      </c>
      <c r="B15" s="4" t="s">
        <v>38</v>
      </c>
      <c r="C15" s="5" t="s">
        <v>39</v>
      </c>
      <c r="D15" s="5" t="s">
        <v>9</v>
      </c>
      <c r="E15" s="6">
        <v>10</v>
      </c>
      <c r="F15" s="7"/>
      <c r="G15" s="8">
        <f t="shared" si="0"/>
        <v>0</v>
      </c>
      <c r="H15" s="5"/>
    </row>
    <row r="16" spans="1:8" ht="15">
      <c r="A16" s="3">
        <v>15</v>
      </c>
      <c r="B16" s="4" t="s">
        <v>40</v>
      </c>
      <c r="C16" s="5" t="s">
        <v>41</v>
      </c>
      <c r="D16" s="5" t="s">
        <v>9</v>
      </c>
      <c r="E16" s="6">
        <v>200</v>
      </c>
      <c r="F16" s="7"/>
      <c r="G16" s="8">
        <f t="shared" si="0"/>
        <v>0</v>
      </c>
      <c r="H16" s="5"/>
    </row>
    <row r="17" spans="1:8" ht="15">
      <c r="A17" s="3">
        <v>16</v>
      </c>
      <c r="B17" s="4" t="s">
        <v>42</v>
      </c>
      <c r="C17" s="5" t="s">
        <v>43</v>
      </c>
      <c r="D17" s="5" t="s">
        <v>9</v>
      </c>
      <c r="E17" s="6">
        <v>1400</v>
      </c>
      <c r="F17" s="7"/>
      <c r="G17" s="8">
        <f t="shared" si="0"/>
        <v>0</v>
      </c>
      <c r="H17" s="5"/>
    </row>
    <row r="18" spans="1:8" ht="15">
      <c r="A18" s="3">
        <v>17</v>
      </c>
      <c r="B18" s="4" t="s">
        <v>44</v>
      </c>
      <c r="C18" s="5" t="s">
        <v>43</v>
      </c>
      <c r="D18" s="5" t="s">
        <v>9</v>
      </c>
      <c r="E18" s="6">
        <v>100</v>
      </c>
      <c r="F18" s="7"/>
      <c r="G18" s="8">
        <f t="shared" si="0"/>
        <v>0</v>
      </c>
      <c r="H18" s="5"/>
    </row>
    <row r="19" spans="1:8" ht="60">
      <c r="A19" s="3">
        <v>18</v>
      </c>
      <c r="B19" s="4" t="s">
        <v>45</v>
      </c>
      <c r="C19" s="5" t="s">
        <v>46</v>
      </c>
      <c r="D19" s="5" t="s">
        <v>9</v>
      </c>
      <c r="E19" s="6">
        <v>120</v>
      </c>
      <c r="F19" s="7"/>
      <c r="G19" s="8">
        <f t="shared" si="0"/>
        <v>0</v>
      </c>
      <c r="H19" s="5"/>
    </row>
    <row r="20" spans="1:8" ht="45">
      <c r="A20" s="3">
        <v>19</v>
      </c>
      <c r="B20" s="4" t="s">
        <v>47</v>
      </c>
      <c r="C20" s="5" t="s">
        <v>48</v>
      </c>
      <c r="D20" s="5" t="s">
        <v>9</v>
      </c>
      <c r="E20" s="6">
        <v>150</v>
      </c>
      <c r="F20" s="7"/>
      <c r="G20" s="8">
        <f t="shared" si="0"/>
        <v>0</v>
      </c>
      <c r="H20" s="5"/>
    </row>
    <row r="21" spans="1:8" ht="45">
      <c r="A21" s="3">
        <v>20</v>
      </c>
      <c r="B21" s="4" t="s">
        <v>49</v>
      </c>
      <c r="C21" s="5" t="s">
        <v>50</v>
      </c>
      <c r="D21" s="5" t="s">
        <v>9</v>
      </c>
      <c r="E21" s="6">
        <v>150</v>
      </c>
      <c r="F21" s="7"/>
      <c r="G21" s="8">
        <f t="shared" si="0"/>
        <v>0</v>
      </c>
      <c r="H21" s="5"/>
    </row>
    <row r="22" spans="1:8" ht="30">
      <c r="A22" s="3">
        <v>21</v>
      </c>
      <c r="B22" s="4" t="s">
        <v>51</v>
      </c>
      <c r="C22" s="5" t="s">
        <v>52</v>
      </c>
      <c r="D22" s="5" t="s">
        <v>9</v>
      </c>
      <c r="E22" s="6">
        <v>400</v>
      </c>
      <c r="F22" s="7"/>
      <c r="G22" s="8">
        <f t="shared" si="0"/>
        <v>0</v>
      </c>
      <c r="H22" s="5"/>
    </row>
    <row r="23" spans="1:8" ht="60">
      <c r="A23" s="3">
        <v>22</v>
      </c>
      <c r="B23" s="4" t="s">
        <v>53</v>
      </c>
      <c r="C23" s="5" t="s">
        <v>54</v>
      </c>
      <c r="D23" s="5" t="s">
        <v>9</v>
      </c>
      <c r="E23" s="6">
        <v>4000</v>
      </c>
      <c r="F23" s="7"/>
      <c r="G23" s="8">
        <f t="shared" si="0"/>
        <v>0</v>
      </c>
      <c r="H23" s="5"/>
    </row>
    <row r="24" spans="1:8" ht="30">
      <c r="A24" s="3">
        <v>23</v>
      </c>
      <c r="B24" s="4" t="s">
        <v>55</v>
      </c>
      <c r="C24" s="5" t="s">
        <v>56</v>
      </c>
      <c r="D24" s="5" t="s">
        <v>57</v>
      </c>
      <c r="E24" s="6">
        <v>6</v>
      </c>
      <c r="F24" s="7"/>
      <c r="G24" s="8">
        <f>E24*F24</f>
        <v>0</v>
      </c>
      <c r="H24" s="5"/>
    </row>
    <row r="25" spans="1:8" ht="15">
      <c r="A25" s="3">
        <v>24</v>
      </c>
      <c r="B25" s="5" t="s">
        <v>58</v>
      </c>
      <c r="C25" s="5" t="s">
        <v>59</v>
      </c>
      <c r="D25" s="5" t="s">
        <v>60</v>
      </c>
      <c r="E25" s="6">
        <v>800</v>
      </c>
      <c r="F25" s="7"/>
      <c r="G25" s="8">
        <f t="shared" si="0"/>
        <v>0</v>
      </c>
      <c r="H25" s="5"/>
    </row>
    <row r="26" spans="1:8" ht="30">
      <c r="A26" s="3">
        <v>25</v>
      </c>
      <c r="B26" s="5" t="s">
        <v>58</v>
      </c>
      <c r="C26" s="5" t="s">
        <v>61</v>
      </c>
      <c r="D26" s="5" t="s">
        <v>60</v>
      </c>
      <c r="E26" s="6">
        <v>200</v>
      </c>
      <c r="F26" s="7"/>
      <c r="G26" s="8">
        <f t="shared" si="0"/>
        <v>0</v>
      </c>
      <c r="H26" s="5"/>
    </row>
    <row r="27" spans="1:8" ht="30">
      <c r="A27" s="3">
        <v>26</v>
      </c>
      <c r="B27" s="5" t="s">
        <v>62</v>
      </c>
      <c r="C27" s="5" t="s">
        <v>63</v>
      </c>
      <c r="D27" s="5" t="s">
        <v>64</v>
      </c>
      <c r="E27" s="6">
        <v>200</v>
      </c>
      <c r="F27" s="7"/>
      <c r="G27" s="8">
        <f t="shared" si="0"/>
        <v>0</v>
      </c>
      <c r="H27" s="5"/>
    </row>
    <row r="28" spans="1:8" ht="15">
      <c r="A28" s="3">
        <v>27</v>
      </c>
      <c r="B28" s="5" t="s">
        <v>62</v>
      </c>
      <c r="C28" s="5" t="s">
        <v>65</v>
      </c>
      <c r="D28" s="5" t="s">
        <v>60</v>
      </c>
      <c r="E28" s="6">
        <v>200</v>
      </c>
      <c r="F28" s="7"/>
      <c r="G28" s="8">
        <f t="shared" si="0"/>
        <v>0</v>
      </c>
      <c r="H28" s="5"/>
    </row>
    <row r="29" spans="1:8" ht="30">
      <c r="A29" s="3">
        <v>28</v>
      </c>
      <c r="B29" s="5" t="s">
        <v>66</v>
      </c>
      <c r="C29" s="5" t="s">
        <v>67</v>
      </c>
      <c r="D29" s="5" t="s">
        <v>68</v>
      </c>
      <c r="E29" s="6">
        <v>180</v>
      </c>
      <c r="F29" s="7"/>
      <c r="G29" s="8">
        <f t="shared" si="0"/>
        <v>0</v>
      </c>
      <c r="H29" s="5"/>
    </row>
    <row r="30" spans="1:8" ht="30">
      <c r="A30" s="3">
        <v>29</v>
      </c>
      <c r="B30" s="4" t="s">
        <v>69</v>
      </c>
      <c r="C30" s="20" t="s">
        <v>70</v>
      </c>
      <c r="D30" s="5" t="s">
        <v>57</v>
      </c>
      <c r="E30" s="6">
        <v>16</v>
      </c>
      <c r="F30" s="7"/>
      <c r="G30" s="8">
        <f t="shared" si="0"/>
        <v>0</v>
      </c>
      <c r="H30" s="5"/>
    </row>
    <row r="31" spans="1:8" ht="30">
      <c r="A31" s="3">
        <v>30</v>
      </c>
      <c r="B31" s="4" t="s">
        <v>71</v>
      </c>
      <c r="C31" s="21"/>
      <c r="D31" s="5" t="s">
        <v>57</v>
      </c>
      <c r="E31" s="6">
        <v>10</v>
      </c>
      <c r="F31" s="7"/>
      <c r="G31" s="8">
        <f t="shared" si="0"/>
        <v>0</v>
      </c>
      <c r="H31" s="5"/>
    </row>
    <row r="32" spans="1:14" ht="30">
      <c r="A32" s="3">
        <v>31</v>
      </c>
      <c r="B32" s="4" t="s">
        <v>72</v>
      </c>
      <c r="C32" s="22"/>
      <c r="D32" s="5" t="s">
        <v>57</v>
      </c>
      <c r="E32" s="6">
        <v>30</v>
      </c>
      <c r="F32" s="7"/>
      <c r="G32" s="8">
        <f t="shared" si="0"/>
        <v>0</v>
      </c>
      <c r="H32" s="5"/>
      <c r="N32" t="s">
        <v>13</v>
      </c>
    </row>
    <row r="33" spans="1:8" ht="45">
      <c r="A33" s="3">
        <v>32</v>
      </c>
      <c r="B33" s="4" t="s">
        <v>72</v>
      </c>
      <c r="C33" s="5" t="s">
        <v>73</v>
      </c>
      <c r="D33" s="5" t="s">
        <v>57</v>
      </c>
      <c r="E33" s="6">
        <v>4</v>
      </c>
      <c r="F33" s="7"/>
      <c r="G33" s="8">
        <f t="shared" si="0"/>
        <v>0</v>
      </c>
      <c r="H33" s="5"/>
    </row>
    <row r="34" spans="1:8" ht="15">
      <c r="A34" s="3">
        <v>33</v>
      </c>
      <c r="B34" s="4" t="s">
        <v>74</v>
      </c>
      <c r="C34" s="5" t="s">
        <v>75</v>
      </c>
      <c r="D34" s="5" t="s">
        <v>76</v>
      </c>
      <c r="E34" s="6">
        <v>1200</v>
      </c>
      <c r="F34" s="7"/>
      <c r="G34" s="8">
        <f t="shared" si="0"/>
        <v>0</v>
      </c>
      <c r="H34" s="5"/>
    </row>
    <row r="35" spans="1:8" ht="15">
      <c r="A35" s="3">
        <v>34</v>
      </c>
      <c r="B35" s="4" t="s">
        <v>77</v>
      </c>
      <c r="C35" s="5" t="s">
        <v>78</v>
      </c>
      <c r="D35" s="5" t="s">
        <v>79</v>
      </c>
      <c r="E35" s="6">
        <v>20</v>
      </c>
      <c r="F35" s="7"/>
      <c r="G35" s="8">
        <f t="shared" si="0"/>
        <v>0</v>
      </c>
      <c r="H35" s="5"/>
    </row>
    <row r="36" spans="1:8" ht="15">
      <c r="A36" s="3">
        <v>35</v>
      </c>
      <c r="B36" s="4" t="s">
        <v>80</v>
      </c>
      <c r="C36" s="5" t="s">
        <v>78</v>
      </c>
      <c r="D36" s="5" t="s">
        <v>79</v>
      </c>
      <c r="E36" s="6">
        <v>200</v>
      </c>
      <c r="F36" s="7"/>
      <c r="G36" s="8">
        <f t="shared" si="0"/>
        <v>0</v>
      </c>
      <c r="H36" s="5"/>
    </row>
    <row r="37" spans="1:8" ht="15">
      <c r="A37" s="3">
        <v>36</v>
      </c>
      <c r="B37" s="4" t="s">
        <v>81</v>
      </c>
      <c r="C37" s="5" t="s">
        <v>78</v>
      </c>
      <c r="D37" s="5" t="s">
        <v>82</v>
      </c>
      <c r="E37" s="6">
        <v>120</v>
      </c>
      <c r="F37" s="7"/>
      <c r="G37" s="8">
        <f t="shared" si="0"/>
        <v>0</v>
      </c>
      <c r="H37" s="5"/>
    </row>
    <row r="38" spans="1:8" ht="15">
      <c r="A38" s="3">
        <v>37</v>
      </c>
      <c r="B38" s="4" t="s">
        <v>83</v>
      </c>
      <c r="C38" s="5" t="s">
        <v>84</v>
      </c>
      <c r="D38" s="5" t="s">
        <v>9</v>
      </c>
      <c r="E38" s="6">
        <v>300</v>
      </c>
      <c r="F38" s="7"/>
      <c r="G38" s="8">
        <f t="shared" si="0"/>
        <v>0</v>
      </c>
      <c r="H38" s="5"/>
    </row>
    <row r="39" spans="1:8" ht="30">
      <c r="A39" s="3">
        <v>38</v>
      </c>
      <c r="B39" s="4" t="s">
        <v>85</v>
      </c>
      <c r="C39" s="9" t="s">
        <v>86</v>
      </c>
      <c r="D39" s="5" t="s">
        <v>87</v>
      </c>
      <c r="E39" s="6">
        <v>80</v>
      </c>
      <c r="F39" s="7"/>
      <c r="G39" s="8">
        <f t="shared" si="0"/>
        <v>0</v>
      </c>
      <c r="H39" s="5"/>
    </row>
    <row r="40" spans="1:8" ht="15">
      <c r="A40" s="3">
        <v>39</v>
      </c>
      <c r="B40" s="4" t="s">
        <v>88</v>
      </c>
      <c r="C40" s="20" t="s">
        <v>89</v>
      </c>
      <c r="D40" s="23" t="s">
        <v>90</v>
      </c>
      <c r="E40" s="6">
        <v>20</v>
      </c>
      <c r="F40" s="7"/>
      <c r="G40" s="8">
        <f t="shared" si="0"/>
        <v>0</v>
      </c>
      <c r="H40" s="5"/>
    </row>
    <row r="41" spans="1:8" ht="15">
      <c r="A41" s="3">
        <v>40</v>
      </c>
      <c r="B41" s="4" t="s">
        <v>91</v>
      </c>
      <c r="C41" s="21"/>
      <c r="D41" s="24"/>
      <c r="E41" s="6">
        <v>10</v>
      </c>
      <c r="F41" s="7"/>
      <c r="G41" s="8">
        <f t="shared" si="0"/>
        <v>0</v>
      </c>
      <c r="H41" s="5"/>
    </row>
    <row r="42" spans="1:8" ht="15">
      <c r="A42" s="3">
        <v>41</v>
      </c>
      <c r="B42" s="10" t="s">
        <v>92</v>
      </c>
      <c r="C42" s="21"/>
      <c r="D42" s="24"/>
      <c r="E42" s="6">
        <v>10</v>
      </c>
      <c r="F42" s="7"/>
      <c r="G42" s="8">
        <f t="shared" si="0"/>
        <v>0</v>
      </c>
      <c r="H42" s="5"/>
    </row>
    <row r="43" spans="1:8" ht="15">
      <c r="A43" s="3">
        <v>42</v>
      </c>
      <c r="B43" s="10" t="s">
        <v>93</v>
      </c>
      <c r="C43" s="21"/>
      <c r="D43" s="24"/>
      <c r="E43" s="6">
        <v>20</v>
      </c>
      <c r="F43" s="7"/>
      <c r="G43" s="8">
        <f t="shared" si="0"/>
        <v>0</v>
      </c>
      <c r="H43" s="5"/>
    </row>
    <row r="44" spans="1:8" ht="15">
      <c r="A44" s="3">
        <v>43</v>
      </c>
      <c r="B44" s="4" t="s">
        <v>94</v>
      </c>
      <c r="C44" s="21"/>
      <c r="D44" s="24"/>
      <c r="E44" s="6">
        <v>20</v>
      </c>
      <c r="F44" s="7"/>
      <c r="G44" s="8">
        <f t="shared" si="0"/>
        <v>0</v>
      </c>
      <c r="H44" s="5"/>
    </row>
    <row r="45" spans="1:8" ht="15">
      <c r="A45" s="3">
        <v>44</v>
      </c>
      <c r="B45" s="10" t="s">
        <v>95</v>
      </c>
      <c r="C45" s="21"/>
      <c r="D45" s="24"/>
      <c r="E45" s="6">
        <v>6</v>
      </c>
      <c r="F45" s="7"/>
      <c r="G45" s="8">
        <f t="shared" si="0"/>
        <v>0</v>
      </c>
      <c r="H45" s="5"/>
    </row>
    <row r="46" spans="1:8" ht="15">
      <c r="A46" s="3">
        <v>45</v>
      </c>
      <c r="B46" s="4" t="s">
        <v>96</v>
      </c>
      <c r="C46" s="21"/>
      <c r="D46" s="24"/>
      <c r="E46" s="6">
        <v>6</v>
      </c>
      <c r="F46" s="7"/>
      <c r="G46" s="8">
        <f t="shared" si="0"/>
        <v>0</v>
      </c>
      <c r="H46" s="5"/>
    </row>
    <row r="47" spans="1:8" ht="15">
      <c r="A47" s="3">
        <v>46</v>
      </c>
      <c r="B47" s="10" t="s">
        <v>97</v>
      </c>
      <c r="C47" s="22"/>
      <c r="D47" s="25"/>
      <c r="E47" s="6">
        <v>6</v>
      </c>
      <c r="F47" s="7"/>
      <c r="G47" s="8">
        <f t="shared" si="0"/>
        <v>0</v>
      </c>
      <c r="H47" s="5"/>
    </row>
    <row r="48" spans="1:8" ht="75">
      <c r="A48" s="3">
        <v>47</v>
      </c>
      <c r="B48" s="4" t="s">
        <v>98</v>
      </c>
      <c r="C48" s="5" t="s">
        <v>99</v>
      </c>
      <c r="D48" s="5" t="s">
        <v>9</v>
      </c>
      <c r="E48" s="6">
        <v>200</v>
      </c>
      <c r="F48" s="7"/>
      <c r="G48" s="8">
        <f t="shared" si="0"/>
        <v>0</v>
      </c>
      <c r="H48" s="5" t="s">
        <v>100</v>
      </c>
    </row>
    <row r="49" spans="1:8" ht="45">
      <c r="A49" s="3">
        <v>48</v>
      </c>
      <c r="B49" s="5" t="s">
        <v>101</v>
      </c>
      <c r="C49" s="5" t="s">
        <v>102</v>
      </c>
      <c r="D49" s="5" t="s">
        <v>9</v>
      </c>
      <c r="E49" s="6">
        <v>600</v>
      </c>
      <c r="F49" s="7"/>
      <c r="G49" s="8">
        <f t="shared" si="0"/>
        <v>0</v>
      </c>
      <c r="H49" s="5"/>
    </row>
    <row r="50" spans="1:8" ht="30">
      <c r="A50" s="3">
        <v>49</v>
      </c>
      <c r="B50" s="4" t="s">
        <v>103</v>
      </c>
      <c r="C50" s="5" t="s">
        <v>104</v>
      </c>
      <c r="D50" s="5" t="s">
        <v>105</v>
      </c>
      <c r="E50" s="6">
        <v>40</v>
      </c>
      <c r="F50" s="7"/>
      <c r="G50" s="8">
        <f t="shared" si="0"/>
        <v>0</v>
      </c>
      <c r="H50" s="5"/>
    </row>
    <row r="51" spans="1:8" ht="15">
      <c r="A51" s="3">
        <v>50</v>
      </c>
      <c r="B51" s="4" t="s">
        <v>106</v>
      </c>
      <c r="C51" s="5" t="s">
        <v>107</v>
      </c>
      <c r="D51" s="5" t="s">
        <v>9</v>
      </c>
      <c r="E51" s="6">
        <v>400</v>
      </c>
      <c r="F51" s="7"/>
      <c r="G51" s="8">
        <f t="shared" si="0"/>
        <v>0</v>
      </c>
      <c r="H51" s="5"/>
    </row>
    <row r="52" spans="1:8" ht="15">
      <c r="A52" s="3">
        <v>51</v>
      </c>
      <c r="B52" s="4" t="s">
        <v>108</v>
      </c>
      <c r="C52" s="5" t="s">
        <v>107</v>
      </c>
      <c r="D52" s="5" t="s">
        <v>9</v>
      </c>
      <c r="E52" s="6">
        <v>160</v>
      </c>
      <c r="F52" s="7"/>
      <c r="G52" s="8">
        <f t="shared" si="0"/>
        <v>0</v>
      </c>
      <c r="H52" s="5"/>
    </row>
    <row r="53" spans="1:8" ht="15">
      <c r="A53" s="3">
        <v>52</v>
      </c>
      <c r="B53" s="5" t="s">
        <v>109</v>
      </c>
      <c r="C53" s="5" t="s">
        <v>110</v>
      </c>
      <c r="D53" s="5" t="s">
        <v>9</v>
      </c>
      <c r="E53" s="6">
        <v>600</v>
      </c>
      <c r="F53" s="7"/>
      <c r="G53" s="8">
        <f t="shared" si="0"/>
        <v>0</v>
      </c>
      <c r="H53" s="5"/>
    </row>
    <row r="54" spans="1:8" ht="30">
      <c r="A54" s="3">
        <v>53</v>
      </c>
      <c r="B54" s="4" t="s">
        <v>111</v>
      </c>
      <c r="C54" s="5" t="s">
        <v>112</v>
      </c>
      <c r="D54" s="5" t="s">
        <v>9</v>
      </c>
      <c r="E54" s="6">
        <v>80</v>
      </c>
      <c r="F54" s="7"/>
      <c r="G54" s="8">
        <f t="shared" si="0"/>
        <v>0</v>
      </c>
      <c r="H54" s="5"/>
    </row>
    <row r="55" spans="1:8" ht="15">
      <c r="A55" s="3">
        <v>54</v>
      </c>
      <c r="B55" s="4" t="s">
        <v>113</v>
      </c>
      <c r="C55" s="5" t="s">
        <v>114</v>
      </c>
      <c r="D55" s="5" t="s">
        <v>9</v>
      </c>
      <c r="E55" s="6">
        <v>120</v>
      </c>
      <c r="F55" s="7"/>
      <c r="G55" s="8">
        <f t="shared" si="0"/>
        <v>0</v>
      </c>
      <c r="H55" s="5"/>
    </row>
    <row r="56" spans="1:8" ht="30">
      <c r="A56" s="3">
        <v>55</v>
      </c>
      <c r="B56" s="4" t="s">
        <v>115</v>
      </c>
      <c r="C56" s="5" t="s">
        <v>116</v>
      </c>
      <c r="D56" s="5" t="s">
        <v>9</v>
      </c>
      <c r="E56" s="6">
        <v>80</v>
      </c>
      <c r="F56" s="7"/>
      <c r="G56" s="8">
        <f t="shared" si="0"/>
        <v>0</v>
      </c>
      <c r="H56" s="5"/>
    </row>
    <row r="57" spans="1:8" ht="45">
      <c r="A57" s="3">
        <v>56</v>
      </c>
      <c r="B57" s="11" t="s">
        <v>117</v>
      </c>
      <c r="C57" s="11" t="s">
        <v>118</v>
      </c>
      <c r="D57" s="11" t="s">
        <v>9</v>
      </c>
      <c r="E57" s="6">
        <v>40</v>
      </c>
      <c r="F57" s="12"/>
      <c r="G57" s="8">
        <f t="shared" si="0"/>
        <v>0</v>
      </c>
      <c r="H57" s="13"/>
    </row>
    <row r="58" spans="1:8" ht="15">
      <c r="A58" s="3">
        <v>57</v>
      </c>
      <c r="B58" s="5" t="s">
        <v>119</v>
      </c>
      <c r="C58" s="5" t="s">
        <v>120</v>
      </c>
      <c r="D58" s="5" t="s">
        <v>9</v>
      </c>
      <c r="E58" s="6">
        <v>140</v>
      </c>
      <c r="F58" s="7"/>
      <c r="G58" s="8">
        <f t="shared" si="0"/>
        <v>0</v>
      </c>
      <c r="H58" s="5"/>
    </row>
    <row r="59" spans="1:8" ht="15">
      <c r="A59" s="3">
        <v>58</v>
      </c>
      <c r="B59" s="4" t="s">
        <v>121</v>
      </c>
      <c r="C59" s="10" t="s">
        <v>122</v>
      </c>
      <c r="D59" s="14" t="s">
        <v>9</v>
      </c>
      <c r="E59" s="6">
        <v>60</v>
      </c>
      <c r="F59" s="7"/>
      <c r="G59" s="8">
        <f t="shared" si="0"/>
        <v>0</v>
      </c>
      <c r="H59" s="5"/>
    </row>
    <row r="60" spans="1:8" ht="15">
      <c r="A60" s="3">
        <v>59</v>
      </c>
      <c r="B60" s="4" t="s">
        <v>123</v>
      </c>
      <c r="C60" s="5" t="s">
        <v>124</v>
      </c>
      <c r="D60" s="5" t="s">
        <v>9</v>
      </c>
      <c r="E60" s="6">
        <v>30</v>
      </c>
      <c r="F60" s="7"/>
      <c r="G60" s="8">
        <f t="shared" si="0"/>
        <v>0</v>
      </c>
      <c r="H60" s="5"/>
    </row>
    <row r="61" spans="1:8" ht="15">
      <c r="A61" s="3">
        <v>60</v>
      </c>
      <c r="B61" s="4" t="s">
        <v>125</v>
      </c>
      <c r="C61" s="15" t="s">
        <v>126</v>
      </c>
      <c r="D61" s="15" t="s">
        <v>9</v>
      </c>
      <c r="E61" s="6">
        <v>600</v>
      </c>
      <c r="F61" s="7"/>
      <c r="G61" s="8">
        <f t="shared" si="0"/>
        <v>0</v>
      </c>
      <c r="H61" s="5"/>
    </row>
    <row r="62" spans="1:8" ht="30">
      <c r="A62" s="3">
        <v>61</v>
      </c>
      <c r="B62" s="4" t="s">
        <v>127</v>
      </c>
      <c r="C62" s="5" t="s">
        <v>128</v>
      </c>
      <c r="D62" s="5" t="s">
        <v>129</v>
      </c>
      <c r="E62" s="6">
        <v>10</v>
      </c>
      <c r="F62" s="7"/>
      <c r="G62" s="8">
        <f t="shared" si="0"/>
        <v>0</v>
      </c>
      <c r="H62" s="5"/>
    </row>
    <row r="63" spans="1:8" ht="30">
      <c r="A63" s="3">
        <v>62</v>
      </c>
      <c r="B63" s="5" t="s">
        <v>130</v>
      </c>
      <c r="C63" s="5" t="s">
        <v>131</v>
      </c>
      <c r="D63" s="5" t="s">
        <v>9</v>
      </c>
      <c r="E63" s="6">
        <v>2000</v>
      </c>
      <c r="F63" s="7"/>
      <c r="G63" s="8">
        <f t="shared" si="0"/>
        <v>0</v>
      </c>
      <c r="H63" s="5"/>
    </row>
    <row r="64" spans="1:8" ht="30">
      <c r="A64" s="3">
        <v>63</v>
      </c>
      <c r="B64" s="5" t="s">
        <v>132</v>
      </c>
      <c r="C64" s="5" t="s">
        <v>133</v>
      </c>
      <c r="D64" s="5" t="s">
        <v>9</v>
      </c>
      <c r="E64" s="6">
        <v>160</v>
      </c>
      <c r="F64" s="7"/>
      <c r="G64" s="8">
        <f t="shared" si="0"/>
        <v>0</v>
      </c>
      <c r="H64" s="14" t="s">
        <v>134</v>
      </c>
    </row>
    <row r="65" spans="1:8" ht="15">
      <c r="A65" s="3">
        <v>64</v>
      </c>
      <c r="B65" s="4" t="s">
        <v>135</v>
      </c>
      <c r="C65" s="5" t="s">
        <v>136</v>
      </c>
      <c r="D65" s="5" t="s">
        <v>60</v>
      </c>
      <c r="E65" s="6">
        <v>40</v>
      </c>
      <c r="F65" s="7"/>
      <c r="G65" s="8">
        <f t="shared" si="0"/>
        <v>0</v>
      </c>
      <c r="H65" s="5"/>
    </row>
    <row r="66" spans="1:8" ht="15">
      <c r="A66" s="3">
        <v>65</v>
      </c>
      <c r="B66" s="4" t="s">
        <v>137</v>
      </c>
      <c r="C66" s="5" t="s">
        <v>138</v>
      </c>
      <c r="D66" s="5" t="s">
        <v>60</v>
      </c>
      <c r="E66" s="6">
        <v>10</v>
      </c>
      <c r="F66" s="7"/>
      <c r="G66" s="8">
        <f aca="true" t="shared" si="1" ref="G66:G129">E66*F66</f>
        <v>0</v>
      </c>
      <c r="H66" s="5"/>
    </row>
    <row r="67" spans="1:8" ht="45">
      <c r="A67" s="3">
        <v>66</v>
      </c>
      <c r="B67" s="4" t="s">
        <v>139</v>
      </c>
      <c r="C67" s="5" t="s">
        <v>140</v>
      </c>
      <c r="D67" s="5" t="s">
        <v>9</v>
      </c>
      <c r="E67" s="6">
        <v>700</v>
      </c>
      <c r="F67" s="7"/>
      <c r="G67" s="8">
        <f t="shared" si="1"/>
        <v>0</v>
      </c>
      <c r="H67" s="5"/>
    </row>
    <row r="68" spans="1:8" ht="33" customHeight="1">
      <c r="A68" s="3">
        <v>67</v>
      </c>
      <c r="B68" s="4" t="s">
        <v>141</v>
      </c>
      <c r="C68" s="5" t="s">
        <v>142</v>
      </c>
      <c r="D68" s="5" t="s">
        <v>9</v>
      </c>
      <c r="E68" s="6">
        <v>460</v>
      </c>
      <c r="F68" s="7"/>
      <c r="G68" s="8">
        <f t="shared" si="1"/>
        <v>0</v>
      </c>
      <c r="H68" s="5" t="s">
        <v>143</v>
      </c>
    </row>
    <row r="69" spans="1:8" ht="15">
      <c r="A69" s="3">
        <v>68</v>
      </c>
      <c r="B69" s="4" t="s">
        <v>144</v>
      </c>
      <c r="C69" s="5" t="s">
        <v>145</v>
      </c>
      <c r="D69" s="5" t="s">
        <v>9</v>
      </c>
      <c r="E69" s="6">
        <v>400</v>
      </c>
      <c r="F69" s="7"/>
      <c r="G69" s="8">
        <f t="shared" si="1"/>
        <v>0</v>
      </c>
      <c r="H69" s="5"/>
    </row>
    <row r="70" spans="1:8" ht="15">
      <c r="A70" s="3">
        <v>69</v>
      </c>
      <c r="B70" s="4" t="s">
        <v>146</v>
      </c>
      <c r="C70" s="5" t="s">
        <v>145</v>
      </c>
      <c r="D70" s="5" t="s">
        <v>9</v>
      </c>
      <c r="E70" s="6">
        <v>5000</v>
      </c>
      <c r="F70" s="7"/>
      <c r="G70" s="8">
        <f t="shared" si="1"/>
        <v>0</v>
      </c>
      <c r="H70" s="5"/>
    </row>
    <row r="71" spans="1:8" ht="15">
      <c r="A71" s="3">
        <v>70</v>
      </c>
      <c r="B71" s="4" t="s">
        <v>147</v>
      </c>
      <c r="C71" s="5" t="s">
        <v>145</v>
      </c>
      <c r="D71" s="5" t="s">
        <v>9</v>
      </c>
      <c r="E71" s="6">
        <v>600</v>
      </c>
      <c r="F71" s="7"/>
      <c r="G71" s="8">
        <f t="shared" si="1"/>
        <v>0</v>
      </c>
      <c r="H71" s="5"/>
    </row>
    <row r="72" spans="1:8" ht="30">
      <c r="A72" s="3">
        <v>71</v>
      </c>
      <c r="B72" s="4" t="s">
        <v>148</v>
      </c>
      <c r="C72" s="5" t="s">
        <v>149</v>
      </c>
      <c r="D72" s="5" t="s">
        <v>9</v>
      </c>
      <c r="E72" s="6">
        <v>60</v>
      </c>
      <c r="F72" s="7"/>
      <c r="G72" s="8">
        <f t="shared" si="1"/>
        <v>0</v>
      </c>
      <c r="H72" s="5"/>
    </row>
    <row r="73" spans="1:8" ht="15">
      <c r="A73" s="3">
        <v>72</v>
      </c>
      <c r="B73" s="4" t="s">
        <v>150</v>
      </c>
      <c r="C73" s="5" t="s">
        <v>151</v>
      </c>
      <c r="D73" s="5" t="s">
        <v>152</v>
      </c>
      <c r="E73" s="6">
        <v>90</v>
      </c>
      <c r="F73" s="7"/>
      <c r="G73" s="8">
        <f t="shared" si="1"/>
        <v>0</v>
      </c>
      <c r="H73" s="5"/>
    </row>
    <row r="74" spans="1:8" ht="15">
      <c r="A74" s="3">
        <v>73</v>
      </c>
      <c r="B74" s="5" t="s">
        <v>153</v>
      </c>
      <c r="C74" s="5" t="s">
        <v>154</v>
      </c>
      <c r="D74" s="5" t="s">
        <v>9</v>
      </c>
      <c r="E74" s="6">
        <v>120</v>
      </c>
      <c r="F74" s="7"/>
      <c r="G74" s="8">
        <f t="shared" si="1"/>
        <v>0</v>
      </c>
      <c r="H74" s="5"/>
    </row>
    <row r="75" spans="1:8" ht="30">
      <c r="A75" s="3">
        <v>74</v>
      </c>
      <c r="B75" s="4" t="s">
        <v>155</v>
      </c>
      <c r="C75" s="5" t="s">
        <v>156</v>
      </c>
      <c r="D75" s="5" t="s">
        <v>9</v>
      </c>
      <c r="E75" s="6">
        <v>100</v>
      </c>
      <c r="F75" s="7"/>
      <c r="G75" s="8">
        <f t="shared" si="1"/>
        <v>0</v>
      </c>
      <c r="H75" s="5" t="s">
        <v>157</v>
      </c>
    </row>
    <row r="76" spans="1:8" ht="30">
      <c r="A76" s="3">
        <v>75</v>
      </c>
      <c r="B76" s="16" t="s">
        <v>158</v>
      </c>
      <c r="C76" s="16" t="s">
        <v>159</v>
      </c>
      <c r="D76" s="16" t="s">
        <v>9</v>
      </c>
      <c r="E76" s="6">
        <v>20</v>
      </c>
      <c r="F76" s="17"/>
      <c r="G76" s="8">
        <f t="shared" si="1"/>
        <v>0</v>
      </c>
      <c r="H76" s="16"/>
    </row>
    <row r="77" spans="1:8" ht="15">
      <c r="A77" s="3">
        <v>76</v>
      </c>
      <c r="B77" s="4" t="s">
        <v>160</v>
      </c>
      <c r="C77" s="5" t="s">
        <v>161</v>
      </c>
      <c r="D77" s="5" t="s">
        <v>9</v>
      </c>
      <c r="E77" s="6">
        <v>20</v>
      </c>
      <c r="F77" s="7"/>
      <c r="G77" s="8">
        <f t="shared" si="1"/>
        <v>0</v>
      </c>
      <c r="H77" s="5"/>
    </row>
    <row r="78" spans="1:8" ht="30">
      <c r="A78" s="3">
        <v>77</v>
      </c>
      <c r="B78" s="4" t="s">
        <v>162</v>
      </c>
      <c r="C78" s="5" t="s">
        <v>163</v>
      </c>
      <c r="D78" s="5" t="s">
        <v>68</v>
      </c>
      <c r="E78" s="6">
        <v>160</v>
      </c>
      <c r="F78" s="7"/>
      <c r="G78" s="8">
        <f t="shared" si="1"/>
        <v>0</v>
      </c>
      <c r="H78" s="5"/>
    </row>
    <row r="79" spans="1:8" ht="30">
      <c r="A79" s="3">
        <v>78</v>
      </c>
      <c r="B79" s="4" t="s">
        <v>162</v>
      </c>
      <c r="C79" s="5" t="s">
        <v>164</v>
      </c>
      <c r="D79" s="5" t="s">
        <v>68</v>
      </c>
      <c r="E79" s="6">
        <v>60</v>
      </c>
      <c r="F79" s="7"/>
      <c r="G79" s="8">
        <f t="shared" si="1"/>
        <v>0</v>
      </c>
      <c r="H79" s="5"/>
    </row>
    <row r="80" spans="1:8" ht="15">
      <c r="A80" s="3">
        <v>79</v>
      </c>
      <c r="B80" s="4" t="s">
        <v>165</v>
      </c>
      <c r="C80" s="5" t="s">
        <v>166</v>
      </c>
      <c r="D80" s="5" t="s">
        <v>60</v>
      </c>
      <c r="E80" s="6">
        <v>300</v>
      </c>
      <c r="F80" s="7"/>
      <c r="G80" s="8">
        <f t="shared" si="1"/>
        <v>0</v>
      </c>
      <c r="H80" s="5"/>
    </row>
    <row r="81" spans="1:8" ht="30">
      <c r="A81" s="3">
        <v>80</v>
      </c>
      <c r="B81" s="4" t="s">
        <v>165</v>
      </c>
      <c r="C81" s="5" t="s">
        <v>167</v>
      </c>
      <c r="D81" s="5" t="s">
        <v>60</v>
      </c>
      <c r="E81" s="6">
        <v>100</v>
      </c>
      <c r="F81" s="7"/>
      <c r="G81" s="8">
        <f t="shared" si="1"/>
        <v>0</v>
      </c>
      <c r="H81" s="5"/>
    </row>
    <row r="82" spans="1:8" ht="60">
      <c r="A82" s="3">
        <v>81</v>
      </c>
      <c r="B82" s="4" t="s">
        <v>168</v>
      </c>
      <c r="C82" s="5" t="s">
        <v>169</v>
      </c>
      <c r="D82" s="5" t="s">
        <v>170</v>
      </c>
      <c r="E82" s="6">
        <v>200</v>
      </c>
      <c r="F82" s="7"/>
      <c r="G82" s="8">
        <f t="shared" si="1"/>
        <v>0</v>
      </c>
      <c r="H82" s="5"/>
    </row>
    <row r="83" spans="1:8" ht="15">
      <c r="A83" s="3">
        <v>82</v>
      </c>
      <c r="B83" s="4" t="s">
        <v>171</v>
      </c>
      <c r="C83" s="5" t="s">
        <v>172</v>
      </c>
      <c r="D83" s="5" t="s">
        <v>60</v>
      </c>
      <c r="E83" s="6">
        <v>20</v>
      </c>
      <c r="F83" s="7"/>
      <c r="G83" s="8">
        <f t="shared" si="1"/>
        <v>0</v>
      </c>
      <c r="H83" s="5"/>
    </row>
    <row r="84" spans="1:8" ht="15">
      <c r="A84" s="3">
        <v>83</v>
      </c>
      <c r="B84" s="4" t="s">
        <v>173</v>
      </c>
      <c r="C84" s="5" t="s">
        <v>174</v>
      </c>
      <c r="D84" s="5" t="s">
        <v>170</v>
      </c>
      <c r="E84" s="6">
        <v>80</v>
      </c>
      <c r="F84" s="7"/>
      <c r="G84" s="8">
        <f t="shared" si="1"/>
        <v>0</v>
      </c>
      <c r="H84" s="5"/>
    </row>
    <row r="85" spans="1:8" ht="30">
      <c r="A85" s="3">
        <v>84</v>
      </c>
      <c r="B85" s="4" t="s">
        <v>175</v>
      </c>
      <c r="C85" s="5" t="s">
        <v>176</v>
      </c>
      <c r="D85" s="5" t="s">
        <v>9</v>
      </c>
      <c r="E85" s="6">
        <v>5000</v>
      </c>
      <c r="F85" s="7"/>
      <c r="G85" s="8">
        <f t="shared" si="1"/>
        <v>0</v>
      </c>
      <c r="H85" s="5"/>
    </row>
    <row r="86" spans="1:8" ht="15">
      <c r="A86" s="3">
        <v>85</v>
      </c>
      <c r="B86" s="4" t="s">
        <v>177</v>
      </c>
      <c r="C86" s="5" t="s">
        <v>178</v>
      </c>
      <c r="D86" s="5" t="s">
        <v>9</v>
      </c>
      <c r="E86" s="6">
        <v>2400</v>
      </c>
      <c r="F86" s="7"/>
      <c r="G86" s="8">
        <f t="shared" si="1"/>
        <v>0</v>
      </c>
      <c r="H86" s="5"/>
    </row>
    <row r="87" spans="1:8" ht="30">
      <c r="A87" s="3">
        <v>86</v>
      </c>
      <c r="B87" s="4" t="s">
        <v>179</v>
      </c>
      <c r="C87" s="5" t="s">
        <v>180</v>
      </c>
      <c r="D87" s="5" t="s">
        <v>57</v>
      </c>
      <c r="E87" s="6">
        <v>16</v>
      </c>
      <c r="F87" s="7"/>
      <c r="G87" s="8">
        <f t="shared" si="1"/>
        <v>0</v>
      </c>
      <c r="H87" s="5"/>
    </row>
    <row r="88" spans="1:8" ht="30">
      <c r="A88" s="3">
        <v>87</v>
      </c>
      <c r="B88" s="4" t="s">
        <v>181</v>
      </c>
      <c r="C88" s="5" t="s">
        <v>180</v>
      </c>
      <c r="D88" s="5" t="s">
        <v>57</v>
      </c>
      <c r="E88" s="6">
        <v>16</v>
      </c>
      <c r="F88" s="7"/>
      <c r="G88" s="8">
        <f t="shared" si="1"/>
        <v>0</v>
      </c>
      <c r="H88" s="5"/>
    </row>
    <row r="89" spans="1:8" ht="30">
      <c r="A89" s="3">
        <v>88</v>
      </c>
      <c r="B89" s="4" t="s">
        <v>182</v>
      </c>
      <c r="C89" s="5" t="s">
        <v>180</v>
      </c>
      <c r="D89" s="5" t="s">
        <v>57</v>
      </c>
      <c r="E89" s="6">
        <v>4</v>
      </c>
      <c r="F89" s="7"/>
      <c r="G89" s="8">
        <f t="shared" si="1"/>
        <v>0</v>
      </c>
      <c r="H89" s="5"/>
    </row>
    <row r="90" spans="1:8" ht="30">
      <c r="A90" s="3">
        <v>89</v>
      </c>
      <c r="B90" s="4" t="s">
        <v>183</v>
      </c>
      <c r="C90" s="5" t="s">
        <v>180</v>
      </c>
      <c r="D90" s="5" t="s">
        <v>57</v>
      </c>
      <c r="E90" s="6">
        <v>4</v>
      </c>
      <c r="F90" s="7"/>
      <c r="G90" s="8">
        <f t="shared" si="1"/>
        <v>0</v>
      </c>
      <c r="H90" s="5"/>
    </row>
    <row r="91" spans="1:8" ht="45">
      <c r="A91" s="3">
        <v>90</v>
      </c>
      <c r="B91" s="4" t="s">
        <v>184</v>
      </c>
      <c r="C91" s="5" t="s">
        <v>185</v>
      </c>
      <c r="D91" s="5" t="s">
        <v>9</v>
      </c>
      <c r="E91" s="6">
        <v>600</v>
      </c>
      <c r="F91" s="7"/>
      <c r="G91" s="8">
        <f t="shared" si="1"/>
        <v>0</v>
      </c>
      <c r="H91" s="5"/>
    </row>
    <row r="92" spans="1:8" ht="30">
      <c r="A92" s="3">
        <v>91</v>
      </c>
      <c r="B92" s="4" t="s">
        <v>186</v>
      </c>
      <c r="C92" s="5" t="s">
        <v>187</v>
      </c>
      <c r="D92" s="5" t="s">
        <v>9</v>
      </c>
      <c r="E92" s="6">
        <v>100</v>
      </c>
      <c r="F92" s="7"/>
      <c r="G92" s="8">
        <f t="shared" si="1"/>
        <v>0</v>
      </c>
      <c r="H92" s="5"/>
    </row>
    <row r="93" spans="1:8" ht="15">
      <c r="A93" s="3">
        <v>92</v>
      </c>
      <c r="B93" s="4" t="s">
        <v>188</v>
      </c>
      <c r="C93" s="5" t="s">
        <v>189</v>
      </c>
      <c r="D93" s="5" t="s">
        <v>9</v>
      </c>
      <c r="E93" s="6">
        <v>1500</v>
      </c>
      <c r="F93" s="7"/>
      <c r="G93" s="8">
        <f t="shared" si="1"/>
        <v>0</v>
      </c>
      <c r="H93" s="5"/>
    </row>
    <row r="94" spans="1:8" ht="15">
      <c r="A94" s="3">
        <v>93</v>
      </c>
      <c r="B94" s="4" t="s">
        <v>190</v>
      </c>
      <c r="C94" s="5" t="s">
        <v>191</v>
      </c>
      <c r="D94" s="5" t="s">
        <v>9</v>
      </c>
      <c r="E94" s="6">
        <v>160</v>
      </c>
      <c r="F94" s="7"/>
      <c r="G94" s="8">
        <f t="shared" si="1"/>
        <v>0</v>
      </c>
      <c r="H94" s="5"/>
    </row>
    <row r="95" spans="1:8" ht="15">
      <c r="A95" s="3">
        <v>94</v>
      </c>
      <c r="B95" s="4" t="s">
        <v>192</v>
      </c>
      <c r="C95" s="5" t="s">
        <v>193</v>
      </c>
      <c r="D95" s="5" t="s">
        <v>9</v>
      </c>
      <c r="E95" s="6">
        <v>60</v>
      </c>
      <c r="F95" s="7"/>
      <c r="G95" s="8">
        <f t="shared" si="1"/>
        <v>0</v>
      </c>
      <c r="H95" s="5"/>
    </row>
    <row r="96" spans="1:8" ht="30">
      <c r="A96" s="3">
        <v>95</v>
      </c>
      <c r="B96" s="4" t="s">
        <v>194</v>
      </c>
      <c r="C96" s="5" t="s">
        <v>195</v>
      </c>
      <c r="D96" s="5" t="s">
        <v>196</v>
      </c>
      <c r="E96" s="6">
        <v>40</v>
      </c>
      <c r="F96" s="7"/>
      <c r="G96" s="8">
        <f t="shared" si="1"/>
        <v>0</v>
      </c>
      <c r="H96" s="5"/>
    </row>
    <row r="97" spans="1:8" ht="30">
      <c r="A97" s="3">
        <v>96</v>
      </c>
      <c r="B97" s="4" t="s">
        <v>197</v>
      </c>
      <c r="C97" s="5" t="s">
        <v>198</v>
      </c>
      <c r="D97" s="5" t="s">
        <v>196</v>
      </c>
      <c r="E97" s="6">
        <v>6000</v>
      </c>
      <c r="F97" s="7"/>
      <c r="G97" s="8">
        <f t="shared" si="1"/>
        <v>0</v>
      </c>
      <c r="H97" s="5"/>
    </row>
    <row r="98" spans="1:8" ht="18.75" customHeight="1">
      <c r="A98" s="3">
        <v>97</v>
      </c>
      <c r="B98" s="4" t="s">
        <v>199</v>
      </c>
      <c r="C98" s="5" t="s">
        <v>200</v>
      </c>
      <c r="D98" s="5" t="s">
        <v>9</v>
      </c>
      <c r="E98" s="6">
        <v>60</v>
      </c>
      <c r="F98" s="7"/>
      <c r="G98" s="8">
        <f t="shared" si="1"/>
        <v>0</v>
      </c>
      <c r="H98" s="5"/>
    </row>
    <row r="99" spans="1:8" ht="30">
      <c r="A99" s="3">
        <v>98</v>
      </c>
      <c r="B99" s="5" t="s">
        <v>201</v>
      </c>
      <c r="C99" s="5" t="s">
        <v>202</v>
      </c>
      <c r="D99" s="5" t="s">
        <v>9</v>
      </c>
      <c r="E99" s="6">
        <v>40</v>
      </c>
      <c r="F99" s="7"/>
      <c r="G99" s="8">
        <f t="shared" si="1"/>
        <v>0</v>
      </c>
      <c r="H99" s="14" t="s">
        <v>203</v>
      </c>
    </row>
    <row r="100" spans="1:8" ht="42.75" customHeight="1">
      <c r="A100" s="3">
        <v>99</v>
      </c>
      <c r="B100" s="4" t="s">
        <v>204</v>
      </c>
      <c r="C100" s="14" t="s">
        <v>205</v>
      </c>
      <c r="D100" s="5" t="s">
        <v>9</v>
      </c>
      <c r="E100" s="6">
        <v>200</v>
      </c>
      <c r="F100" s="7"/>
      <c r="G100" s="8">
        <f t="shared" si="1"/>
        <v>0</v>
      </c>
      <c r="H100" s="5" t="s">
        <v>206</v>
      </c>
    </row>
    <row r="101" spans="1:16" ht="75">
      <c r="A101" s="3">
        <v>100</v>
      </c>
      <c r="B101" s="5" t="s">
        <v>207</v>
      </c>
      <c r="C101" s="5" t="s">
        <v>208</v>
      </c>
      <c r="D101" s="5" t="s">
        <v>9</v>
      </c>
      <c r="E101" s="6">
        <v>40</v>
      </c>
      <c r="F101" s="7"/>
      <c r="G101" s="8">
        <f t="shared" si="1"/>
        <v>0</v>
      </c>
      <c r="H101" s="14" t="s">
        <v>209</v>
      </c>
      <c r="P101" t="s">
        <v>13</v>
      </c>
    </row>
    <row r="102" spans="1:8" ht="30">
      <c r="A102" s="3">
        <v>101</v>
      </c>
      <c r="B102" s="5" t="s">
        <v>210</v>
      </c>
      <c r="C102" s="5" t="s">
        <v>211</v>
      </c>
      <c r="D102" s="5" t="s">
        <v>9</v>
      </c>
      <c r="E102" s="6">
        <v>1000</v>
      </c>
      <c r="F102" s="7"/>
      <c r="G102" s="8">
        <f t="shared" si="1"/>
        <v>0</v>
      </c>
      <c r="H102" s="5" t="s">
        <v>212</v>
      </c>
    </row>
    <row r="103" spans="1:8" ht="60">
      <c r="A103" s="3">
        <v>102</v>
      </c>
      <c r="B103" s="4" t="s">
        <v>213</v>
      </c>
      <c r="C103" s="5" t="s">
        <v>214</v>
      </c>
      <c r="D103" s="5" t="s">
        <v>9</v>
      </c>
      <c r="E103" s="6">
        <v>200</v>
      </c>
      <c r="F103" s="7"/>
      <c r="G103" s="8">
        <f t="shared" si="1"/>
        <v>0</v>
      </c>
      <c r="H103" s="5" t="s">
        <v>215</v>
      </c>
    </row>
    <row r="104" spans="1:8" ht="15">
      <c r="A104" s="3">
        <v>103</v>
      </c>
      <c r="B104" s="4" t="s">
        <v>216</v>
      </c>
      <c r="C104" s="5" t="s">
        <v>217</v>
      </c>
      <c r="D104" s="5" t="s">
        <v>9</v>
      </c>
      <c r="E104" s="6">
        <v>30</v>
      </c>
      <c r="F104" s="7"/>
      <c r="G104" s="8">
        <f t="shared" si="1"/>
        <v>0</v>
      </c>
      <c r="H104" s="5"/>
    </row>
    <row r="105" spans="1:8" ht="15">
      <c r="A105" s="3">
        <v>104</v>
      </c>
      <c r="B105" s="4" t="s">
        <v>218</v>
      </c>
      <c r="C105" s="5" t="s">
        <v>217</v>
      </c>
      <c r="D105" s="5" t="s">
        <v>9</v>
      </c>
      <c r="E105" s="6">
        <v>40</v>
      </c>
      <c r="F105" s="7"/>
      <c r="G105" s="8">
        <f t="shared" si="1"/>
        <v>0</v>
      </c>
      <c r="H105" s="5"/>
    </row>
    <row r="106" spans="1:8" ht="15">
      <c r="A106" s="3">
        <v>105</v>
      </c>
      <c r="B106" s="4" t="s">
        <v>219</v>
      </c>
      <c r="C106" s="5" t="s">
        <v>220</v>
      </c>
      <c r="D106" s="5" t="s">
        <v>9</v>
      </c>
      <c r="E106" s="6">
        <v>140</v>
      </c>
      <c r="F106" s="7"/>
      <c r="G106" s="8">
        <f t="shared" si="1"/>
        <v>0</v>
      </c>
      <c r="H106" s="5"/>
    </row>
    <row r="107" spans="1:8" ht="15">
      <c r="A107" s="3">
        <v>106</v>
      </c>
      <c r="B107" s="4" t="s">
        <v>221</v>
      </c>
      <c r="C107" s="5" t="s">
        <v>222</v>
      </c>
      <c r="D107" s="5" t="s">
        <v>9</v>
      </c>
      <c r="E107" s="6">
        <v>20</v>
      </c>
      <c r="F107" s="7"/>
      <c r="G107" s="8">
        <f t="shared" si="1"/>
        <v>0</v>
      </c>
      <c r="H107" s="5"/>
    </row>
    <row r="108" spans="1:8" ht="15">
      <c r="A108" s="3">
        <v>107</v>
      </c>
      <c r="B108" s="4" t="s">
        <v>223</v>
      </c>
      <c r="C108" s="5" t="s">
        <v>224</v>
      </c>
      <c r="D108" s="5" t="s">
        <v>9</v>
      </c>
      <c r="E108" s="6">
        <v>120</v>
      </c>
      <c r="F108" s="7"/>
      <c r="G108" s="8">
        <f t="shared" si="1"/>
        <v>0</v>
      </c>
      <c r="H108" s="5"/>
    </row>
    <row r="109" spans="1:8" ht="18" customHeight="1">
      <c r="A109" s="3">
        <v>108</v>
      </c>
      <c r="B109" s="4" t="s">
        <v>225</v>
      </c>
      <c r="C109" s="5" t="s">
        <v>226</v>
      </c>
      <c r="D109" s="5" t="s">
        <v>60</v>
      </c>
      <c r="E109" s="6">
        <v>26</v>
      </c>
      <c r="F109" s="7"/>
      <c r="G109" s="8">
        <f t="shared" si="1"/>
        <v>0</v>
      </c>
      <c r="H109" s="5"/>
    </row>
    <row r="110" spans="1:8" ht="15">
      <c r="A110" s="3">
        <v>109</v>
      </c>
      <c r="B110" s="4" t="s">
        <v>227</v>
      </c>
      <c r="C110" s="5" t="s">
        <v>228</v>
      </c>
      <c r="D110" s="5" t="s">
        <v>9</v>
      </c>
      <c r="E110" s="6">
        <v>300</v>
      </c>
      <c r="F110" s="7"/>
      <c r="G110" s="8">
        <f t="shared" si="1"/>
        <v>0</v>
      </c>
      <c r="H110" s="5"/>
    </row>
    <row r="111" spans="1:8" ht="15">
      <c r="A111" s="3">
        <v>110</v>
      </c>
      <c r="B111" s="4" t="s">
        <v>229</v>
      </c>
      <c r="C111" s="5" t="s">
        <v>230</v>
      </c>
      <c r="D111" s="5" t="s">
        <v>9</v>
      </c>
      <c r="E111" s="6">
        <v>40</v>
      </c>
      <c r="F111" s="7"/>
      <c r="G111" s="8">
        <f t="shared" si="1"/>
        <v>0</v>
      </c>
      <c r="H111" s="5"/>
    </row>
    <row r="112" spans="1:8" ht="15">
      <c r="A112" s="3">
        <v>111</v>
      </c>
      <c r="B112" s="4" t="s">
        <v>231</v>
      </c>
      <c r="C112" s="5" t="s">
        <v>230</v>
      </c>
      <c r="D112" s="5" t="s">
        <v>9</v>
      </c>
      <c r="E112" s="6">
        <v>40</v>
      </c>
      <c r="F112" s="7"/>
      <c r="G112" s="8">
        <f t="shared" si="1"/>
        <v>0</v>
      </c>
      <c r="H112" s="5"/>
    </row>
    <row r="113" spans="1:8" ht="30">
      <c r="A113" s="3">
        <v>112</v>
      </c>
      <c r="B113" s="4" t="s">
        <v>232</v>
      </c>
      <c r="C113" s="5" t="s">
        <v>233</v>
      </c>
      <c r="D113" s="5" t="s">
        <v>234</v>
      </c>
      <c r="E113" s="6">
        <v>40</v>
      </c>
      <c r="F113" s="7"/>
      <c r="G113" s="8">
        <f t="shared" si="1"/>
        <v>0</v>
      </c>
      <c r="H113" s="5"/>
    </row>
    <row r="114" spans="1:8" ht="30">
      <c r="A114" s="3">
        <v>113</v>
      </c>
      <c r="B114" s="4" t="s">
        <v>235</v>
      </c>
      <c r="C114" s="5" t="s">
        <v>236</v>
      </c>
      <c r="D114" s="5" t="s">
        <v>237</v>
      </c>
      <c r="E114" s="6">
        <v>20</v>
      </c>
      <c r="F114" s="7"/>
      <c r="G114" s="8">
        <f t="shared" si="1"/>
        <v>0</v>
      </c>
      <c r="H114" s="5"/>
    </row>
    <row r="115" spans="1:8" ht="45">
      <c r="A115" s="3">
        <v>114</v>
      </c>
      <c r="B115" s="4" t="s">
        <v>238</v>
      </c>
      <c r="C115" s="5" t="s">
        <v>239</v>
      </c>
      <c r="D115" s="5" t="s">
        <v>240</v>
      </c>
      <c r="E115" s="6">
        <v>60</v>
      </c>
      <c r="F115" s="7"/>
      <c r="G115" s="8">
        <f t="shared" si="1"/>
        <v>0</v>
      </c>
      <c r="H115" s="5" t="s">
        <v>13</v>
      </c>
    </row>
    <row r="116" spans="1:8" ht="30">
      <c r="A116" s="3">
        <v>115</v>
      </c>
      <c r="B116" s="4" t="s">
        <v>241</v>
      </c>
      <c r="C116" s="5" t="s">
        <v>242</v>
      </c>
      <c r="D116" s="5" t="s">
        <v>9</v>
      </c>
      <c r="E116" s="6">
        <v>200</v>
      </c>
      <c r="F116" s="7"/>
      <c r="G116" s="8">
        <f t="shared" si="1"/>
        <v>0</v>
      </c>
      <c r="H116" s="5"/>
    </row>
    <row r="117" spans="1:8" ht="30">
      <c r="A117" s="3">
        <v>116</v>
      </c>
      <c r="B117" s="4" t="s">
        <v>243</v>
      </c>
      <c r="C117" s="5" t="s">
        <v>244</v>
      </c>
      <c r="D117" s="5" t="s">
        <v>68</v>
      </c>
      <c r="E117" s="6">
        <v>400</v>
      </c>
      <c r="F117" s="7"/>
      <c r="G117" s="8">
        <f t="shared" si="1"/>
        <v>0</v>
      </c>
      <c r="H117" s="5"/>
    </row>
    <row r="118" spans="1:8" ht="15">
      <c r="A118" s="3">
        <v>117</v>
      </c>
      <c r="B118" s="4" t="s">
        <v>245</v>
      </c>
      <c r="C118" s="5" t="s">
        <v>145</v>
      </c>
      <c r="D118" s="5" t="s">
        <v>9</v>
      </c>
      <c r="E118" s="6">
        <v>2500</v>
      </c>
      <c r="F118" s="7"/>
      <c r="G118" s="8">
        <f t="shared" si="1"/>
        <v>0</v>
      </c>
      <c r="H118" s="5"/>
    </row>
    <row r="119" spans="1:8" ht="15">
      <c r="A119" s="3">
        <v>118</v>
      </c>
      <c r="B119" s="4" t="s">
        <v>246</v>
      </c>
      <c r="C119" s="5" t="s">
        <v>145</v>
      </c>
      <c r="D119" s="5" t="s">
        <v>9</v>
      </c>
      <c r="E119" s="6">
        <v>800</v>
      </c>
      <c r="F119" s="7"/>
      <c r="G119" s="8">
        <f t="shared" si="1"/>
        <v>0</v>
      </c>
      <c r="H119" s="5"/>
    </row>
    <row r="120" spans="1:8" ht="30">
      <c r="A120" s="3">
        <v>119</v>
      </c>
      <c r="B120" s="4" t="s">
        <v>246</v>
      </c>
      <c r="C120" s="5" t="s">
        <v>247</v>
      </c>
      <c r="D120" s="5" t="s">
        <v>9</v>
      </c>
      <c r="E120" s="6">
        <v>200</v>
      </c>
      <c r="F120" s="7"/>
      <c r="G120" s="8">
        <f t="shared" si="1"/>
        <v>0</v>
      </c>
      <c r="H120" s="5"/>
    </row>
    <row r="121" spans="1:8" ht="30">
      <c r="A121" s="3">
        <v>120</v>
      </c>
      <c r="B121" s="4" t="s">
        <v>248</v>
      </c>
      <c r="C121" s="5" t="s">
        <v>249</v>
      </c>
      <c r="D121" s="5" t="s">
        <v>9</v>
      </c>
      <c r="E121" s="6">
        <v>600</v>
      </c>
      <c r="F121" s="7"/>
      <c r="G121" s="8">
        <f t="shared" si="1"/>
        <v>0</v>
      </c>
      <c r="H121" s="5"/>
    </row>
    <row r="122" spans="1:8" ht="30">
      <c r="A122" s="3">
        <v>121</v>
      </c>
      <c r="B122" s="4" t="s">
        <v>250</v>
      </c>
      <c r="C122" s="5" t="s">
        <v>251</v>
      </c>
      <c r="D122" s="5" t="s">
        <v>9</v>
      </c>
      <c r="E122" s="6">
        <v>300</v>
      </c>
      <c r="F122" s="7"/>
      <c r="G122" s="8">
        <f t="shared" si="1"/>
        <v>0</v>
      </c>
      <c r="H122" s="5"/>
    </row>
    <row r="123" spans="1:8" ht="30">
      <c r="A123" s="3">
        <v>122</v>
      </c>
      <c r="B123" s="4" t="s">
        <v>252</v>
      </c>
      <c r="C123" s="5" t="s">
        <v>253</v>
      </c>
      <c r="D123" s="5" t="s">
        <v>9</v>
      </c>
      <c r="E123" s="6">
        <v>200</v>
      </c>
      <c r="F123" s="7"/>
      <c r="G123" s="8">
        <f t="shared" si="1"/>
        <v>0</v>
      </c>
      <c r="H123" s="5"/>
    </row>
    <row r="124" spans="1:8" ht="30">
      <c r="A124" s="3">
        <v>123</v>
      </c>
      <c r="B124" s="4" t="s">
        <v>254</v>
      </c>
      <c r="C124" s="5" t="s">
        <v>253</v>
      </c>
      <c r="D124" s="5" t="s">
        <v>9</v>
      </c>
      <c r="E124" s="6">
        <v>200</v>
      </c>
      <c r="F124" s="7"/>
      <c r="G124" s="8">
        <f t="shared" si="1"/>
        <v>0</v>
      </c>
      <c r="H124" s="5"/>
    </row>
    <row r="125" spans="1:8" ht="15">
      <c r="A125" s="3">
        <v>124</v>
      </c>
      <c r="B125" s="4" t="s">
        <v>255</v>
      </c>
      <c r="C125" s="5" t="s">
        <v>256</v>
      </c>
      <c r="D125" s="5" t="s">
        <v>9</v>
      </c>
      <c r="E125" s="6">
        <v>60</v>
      </c>
      <c r="F125" s="7"/>
      <c r="G125" s="8">
        <f t="shared" si="1"/>
        <v>0</v>
      </c>
      <c r="H125" s="5"/>
    </row>
    <row r="126" spans="1:8" ht="15">
      <c r="A126" s="3">
        <v>125</v>
      </c>
      <c r="B126" s="4" t="s">
        <v>257</v>
      </c>
      <c r="C126" s="5" t="s">
        <v>256</v>
      </c>
      <c r="D126" s="5" t="s">
        <v>9</v>
      </c>
      <c r="E126" s="6">
        <v>60</v>
      </c>
      <c r="F126" s="7"/>
      <c r="G126" s="8">
        <f t="shared" si="1"/>
        <v>0</v>
      </c>
      <c r="H126" s="5"/>
    </row>
    <row r="127" spans="1:8" ht="15">
      <c r="A127" s="3">
        <v>126</v>
      </c>
      <c r="B127" s="4" t="s">
        <v>258</v>
      </c>
      <c r="C127" s="5" t="s">
        <v>259</v>
      </c>
      <c r="D127" s="5" t="s">
        <v>9</v>
      </c>
      <c r="E127" s="6">
        <v>20</v>
      </c>
      <c r="F127" s="7"/>
      <c r="G127" s="8">
        <f t="shared" si="1"/>
        <v>0</v>
      </c>
      <c r="H127" s="5"/>
    </row>
    <row r="128" spans="1:8" ht="30">
      <c r="A128" s="3">
        <v>127</v>
      </c>
      <c r="B128" s="4" t="s">
        <v>260</v>
      </c>
      <c r="C128" s="5" t="s">
        <v>261</v>
      </c>
      <c r="D128" s="5" t="s">
        <v>9</v>
      </c>
      <c r="E128" s="6">
        <v>120</v>
      </c>
      <c r="F128" s="7"/>
      <c r="G128" s="8">
        <f t="shared" si="1"/>
        <v>0</v>
      </c>
      <c r="H128" s="5"/>
    </row>
    <row r="129" spans="1:8" ht="30">
      <c r="A129" s="3">
        <v>128</v>
      </c>
      <c r="B129" s="4" t="s">
        <v>262</v>
      </c>
      <c r="C129" s="5" t="s">
        <v>263</v>
      </c>
      <c r="D129" s="5" t="s">
        <v>9</v>
      </c>
      <c r="E129" s="6">
        <v>80</v>
      </c>
      <c r="F129" s="7"/>
      <c r="G129" s="8">
        <f t="shared" si="1"/>
        <v>0</v>
      </c>
      <c r="H129" s="5"/>
    </row>
    <row r="130" spans="1:8" ht="30">
      <c r="A130" s="3">
        <v>129</v>
      </c>
      <c r="B130" s="4" t="s">
        <v>264</v>
      </c>
      <c r="C130" s="5" t="s">
        <v>263</v>
      </c>
      <c r="D130" s="5" t="s">
        <v>9</v>
      </c>
      <c r="E130" s="6">
        <v>80</v>
      </c>
      <c r="F130" s="7"/>
      <c r="G130" s="8">
        <f aca="true" t="shared" si="2" ref="G130:G146">E130*F130</f>
        <v>0</v>
      </c>
      <c r="H130" s="5"/>
    </row>
    <row r="131" spans="1:8" ht="30">
      <c r="A131" s="3">
        <v>130</v>
      </c>
      <c r="B131" s="4" t="s">
        <v>265</v>
      </c>
      <c r="C131" s="5" t="s">
        <v>263</v>
      </c>
      <c r="D131" s="5" t="s">
        <v>9</v>
      </c>
      <c r="E131" s="6">
        <v>80</v>
      </c>
      <c r="F131" s="7"/>
      <c r="G131" s="8">
        <f t="shared" si="2"/>
        <v>0</v>
      </c>
      <c r="H131" s="5"/>
    </row>
    <row r="132" spans="1:8" ht="15">
      <c r="A132" s="3">
        <v>131</v>
      </c>
      <c r="B132" s="4" t="s">
        <v>266</v>
      </c>
      <c r="C132" s="5" t="s">
        <v>267</v>
      </c>
      <c r="D132" s="5" t="s">
        <v>9</v>
      </c>
      <c r="E132" s="6">
        <v>300</v>
      </c>
      <c r="F132" s="7"/>
      <c r="G132" s="8">
        <f t="shared" si="2"/>
        <v>0</v>
      </c>
      <c r="H132" s="5"/>
    </row>
    <row r="133" spans="1:8" ht="15">
      <c r="A133" s="3">
        <v>132</v>
      </c>
      <c r="B133" s="4" t="s">
        <v>268</v>
      </c>
      <c r="C133" s="5" t="s">
        <v>267</v>
      </c>
      <c r="D133" s="5" t="s">
        <v>9</v>
      </c>
      <c r="E133" s="6">
        <v>400</v>
      </c>
      <c r="F133" s="7"/>
      <c r="G133" s="8">
        <f t="shared" si="2"/>
        <v>0</v>
      </c>
      <c r="H133" s="5"/>
    </row>
    <row r="134" spans="1:8" ht="30">
      <c r="A134" s="3">
        <v>133</v>
      </c>
      <c r="B134" s="4" t="s">
        <v>269</v>
      </c>
      <c r="C134" s="5" t="s">
        <v>270</v>
      </c>
      <c r="D134" s="5" t="s">
        <v>271</v>
      </c>
      <c r="E134" s="6">
        <v>30</v>
      </c>
      <c r="F134" s="7"/>
      <c r="G134" s="8">
        <f t="shared" si="2"/>
        <v>0</v>
      </c>
      <c r="H134" s="5"/>
    </row>
    <row r="135" spans="1:8" ht="30">
      <c r="A135" s="3">
        <v>134</v>
      </c>
      <c r="B135" s="5" t="s">
        <v>272</v>
      </c>
      <c r="C135" s="5" t="s">
        <v>273</v>
      </c>
      <c r="D135" s="5" t="s">
        <v>9</v>
      </c>
      <c r="E135" s="6">
        <v>20</v>
      </c>
      <c r="F135" s="7"/>
      <c r="G135" s="8">
        <f t="shared" si="2"/>
        <v>0</v>
      </c>
      <c r="H135" s="5"/>
    </row>
    <row r="136" spans="1:8" ht="15">
      <c r="A136" s="3">
        <v>135</v>
      </c>
      <c r="B136" s="5" t="s">
        <v>274</v>
      </c>
      <c r="C136" s="5" t="s">
        <v>275</v>
      </c>
      <c r="D136" s="5" t="s">
        <v>9</v>
      </c>
      <c r="E136" s="6">
        <v>400</v>
      </c>
      <c r="F136" s="7"/>
      <c r="G136" s="8">
        <f t="shared" si="2"/>
        <v>0</v>
      </c>
      <c r="H136" s="5"/>
    </row>
    <row r="137" spans="1:8" ht="15">
      <c r="A137" s="3">
        <v>136</v>
      </c>
      <c r="B137" s="4" t="s">
        <v>276</v>
      </c>
      <c r="C137" s="5" t="s">
        <v>277</v>
      </c>
      <c r="D137" s="5" t="s">
        <v>278</v>
      </c>
      <c r="E137" s="6">
        <v>26</v>
      </c>
      <c r="F137" s="7"/>
      <c r="G137" s="8">
        <f t="shared" si="2"/>
        <v>0</v>
      </c>
      <c r="H137" s="5"/>
    </row>
    <row r="138" spans="1:8" ht="30">
      <c r="A138" s="3">
        <v>137</v>
      </c>
      <c r="B138" s="4" t="s">
        <v>279</v>
      </c>
      <c r="C138" s="5" t="s">
        <v>280</v>
      </c>
      <c r="D138" s="5" t="s">
        <v>281</v>
      </c>
      <c r="E138" s="6">
        <v>500</v>
      </c>
      <c r="F138" s="7"/>
      <c r="G138" s="8">
        <f t="shared" si="2"/>
        <v>0</v>
      </c>
      <c r="H138" s="5"/>
    </row>
    <row r="139" spans="1:8" ht="30">
      <c r="A139" s="3">
        <v>138</v>
      </c>
      <c r="B139" s="4" t="s">
        <v>279</v>
      </c>
      <c r="C139" s="5" t="s">
        <v>282</v>
      </c>
      <c r="D139" s="5" t="s">
        <v>129</v>
      </c>
      <c r="E139" s="6">
        <v>100</v>
      </c>
      <c r="F139" s="7"/>
      <c r="G139" s="8">
        <f t="shared" si="2"/>
        <v>0</v>
      </c>
      <c r="H139" s="5"/>
    </row>
    <row r="140" spans="1:8" ht="15">
      <c r="A140" s="3">
        <v>139</v>
      </c>
      <c r="B140" s="4" t="s">
        <v>283</v>
      </c>
      <c r="C140" s="5" t="s">
        <v>284</v>
      </c>
      <c r="D140" s="5" t="s">
        <v>9</v>
      </c>
      <c r="E140" s="6">
        <v>150</v>
      </c>
      <c r="F140" s="7"/>
      <c r="G140" s="8">
        <f t="shared" si="2"/>
        <v>0</v>
      </c>
      <c r="H140" s="5"/>
    </row>
    <row r="141" spans="1:8" ht="15">
      <c r="A141" s="3">
        <v>140</v>
      </c>
      <c r="B141" s="4" t="s">
        <v>283</v>
      </c>
      <c r="C141" s="5" t="s">
        <v>285</v>
      </c>
      <c r="D141" s="5" t="s">
        <v>9</v>
      </c>
      <c r="E141" s="6">
        <v>40</v>
      </c>
      <c r="F141" s="7"/>
      <c r="G141" s="8">
        <f t="shared" si="2"/>
        <v>0</v>
      </c>
      <c r="H141" s="5"/>
    </row>
    <row r="142" spans="1:8" ht="15">
      <c r="A142" s="3">
        <v>141</v>
      </c>
      <c r="B142" s="4" t="s">
        <v>286</v>
      </c>
      <c r="C142" s="5" t="s">
        <v>284</v>
      </c>
      <c r="D142" s="5" t="s">
        <v>9</v>
      </c>
      <c r="E142" s="6">
        <v>150</v>
      </c>
      <c r="F142" s="7"/>
      <c r="G142" s="8">
        <f t="shared" si="2"/>
        <v>0</v>
      </c>
      <c r="H142" s="5"/>
    </row>
    <row r="143" spans="1:8" ht="60">
      <c r="A143" s="3">
        <v>142</v>
      </c>
      <c r="B143" s="5" t="s">
        <v>287</v>
      </c>
      <c r="C143" s="16" t="s">
        <v>288</v>
      </c>
      <c r="D143" s="5" t="s">
        <v>9</v>
      </c>
      <c r="E143" s="6">
        <v>100</v>
      </c>
      <c r="F143" s="7"/>
      <c r="G143" s="8">
        <f t="shared" si="2"/>
        <v>0</v>
      </c>
      <c r="H143" s="16" t="s">
        <v>289</v>
      </c>
    </row>
    <row r="144" spans="1:8" ht="60">
      <c r="A144" s="3">
        <v>143</v>
      </c>
      <c r="B144" s="5" t="s">
        <v>287</v>
      </c>
      <c r="C144" s="5" t="s">
        <v>290</v>
      </c>
      <c r="D144" s="5" t="s">
        <v>9</v>
      </c>
      <c r="E144" s="6">
        <v>100</v>
      </c>
      <c r="F144" s="7"/>
      <c r="G144" s="8">
        <f t="shared" si="2"/>
        <v>0</v>
      </c>
      <c r="H144" s="5" t="s">
        <v>291</v>
      </c>
    </row>
    <row r="145" spans="1:8" ht="90">
      <c r="A145" s="3">
        <v>144</v>
      </c>
      <c r="B145" s="5" t="s">
        <v>292</v>
      </c>
      <c r="C145" s="5" t="s">
        <v>300</v>
      </c>
      <c r="D145" s="5" t="s">
        <v>9</v>
      </c>
      <c r="E145" s="6">
        <v>800</v>
      </c>
      <c r="F145" s="7"/>
      <c r="G145" s="8">
        <f t="shared" si="2"/>
        <v>0</v>
      </c>
      <c r="H145" s="5" t="s">
        <v>293</v>
      </c>
    </row>
    <row r="146" spans="1:8" ht="75">
      <c r="A146" s="3">
        <v>145</v>
      </c>
      <c r="B146" s="5" t="s">
        <v>294</v>
      </c>
      <c r="C146" s="5" t="s">
        <v>295</v>
      </c>
      <c r="D146" s="5" t="s">
        <v>9</v>
      </c>
      <c r="E146" s="6">
        <v>400</v>
      </c>
      <c r="F146" s="7"/>
      <c r="G146" s="8">
        <f t="shared" si="2"/>
        <v>0</v>
      </c>
      <c r="H146" s="5" t="s">
        <v>296</v>
      </c>
    </row>
    <row r="147" spans="6:8" ht="15">
      <c r="F147" s="27" t="s">
        <v>297</v>
      </c>
      <c r="G147" s="18">
        <f>SUBTOTAL(9,G2:G146)</f>
        <v>0</v>
      </c>
      <c r="H147" s="19">
        <v>1.21</v>
      </c>
    </row>
    <row r="148" ht="15">
      <c r="A148" t="s">
        <v>298</v>
      </c>
    </row>
    <row r="149" ht="15">
      <c r="A149" t="s">
        <v>299</v>
      </c>
    </row>
  </sheetData>
  <sheetProtection password="C79A" sheet="1" objects="1" scenarios="1"/>
  <mergeCells count="3">
    <mergeCell ref="C30:C32"/>
    <mergeCell ref="C40:C47"/>
    <mergeCell ref="D40:D47"/>
  </mergeCells>
  <printOptions horizontalCentered="1"/>
  <pageMargins left="0.1968503937007874" right="0" top="0.1968503937007874" bottom="0.1968503937007874" header="0" footer="0"/>
  <pageSetup fitToHeight="6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Barbora¨Řešátková</dc:creator>
  <cp:keywords/>
  <dc:description/>
  <cp:lastModifiedBy>Šivrová Petra</cp:lastModifiedBy>
  <dcterms:created xsi:type="dcterms:W3CDTF">2018-01-15T16:24:31Z</dcterms:created>
  <dcterms:modified xsi:type="dcterms:W3CDTF">2018-01-16T09:20:54Z</dcterms:modified>
  <cp:category/>
  <cp:version/>
  <cp:contentType/>
  <cp:contentStatus/>
</cp:coreProperties>
</file>