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irsmut\Desktop\"/>
    </mc:Choice>
  </mc:AlternateContent>
  <bookViews>
    <workbookView xWindow="0" yWindow="60" windowWidth="25605" windowHeight="15405" tabRatio="500"/>
  </bookViews>
  <sheets>
    <sheet name="Položkový rozpočet" sheetId="2" r:id="rId1"/>
    <sheet name="Technické parametry " sheetId="3" r:id="rId2"/>
  </sheets>
  <calcPr calcId="152511"/>
  <customWorkbookViews>
    <customWorkbookView name="user – osobní zobrazení" guid="{E73DEDF5-ECBA-4C2F-9133-663730AF1EFD}" mergeInterval="0" personalView="1" maximized="1" windowWidth="1920" windowHeight="1014" tabRatio="500" activeSheetId="2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2" i="2" l="1"/>
  <c r="E11" i="2"/>
  <c r="E19" i="2"/>
  <c r="E20" i="2"/>
  <c r="E6" i="2"/>
  <c r="E7" i="2"/>
  <c r="E8" i="2"/>
  <c r="E9" i="2"/>
  <c r="E10" i="2"/>
  <c r="E12" i="2"/>
  <c r="E13" i="2"/>
  <c r="E14" i="2"/>
  <c r="E15" i="2"/>
  <c r="E16" i="2"/>
  <c r="E17" i="2"/>
  <c r="E18" i="2"/>
  <c r="E21" i="2"/>
  <c r="E23" i="2"/>
  <c r="E5" i="2"/>
  <c r="E4" i="2"/>
  <c r="E24" i="2" l="1"/>
  <c r="E25" i="2" s="1"/>
  <c r="E26" i="2" s="1"/>
</calcChain>
</file>

<file path=xl/sharedStrings.xml><?xml version="1.0" encoding="utf-8"?>
<sst xmlns="http://schemas.openxmlformats.org/spreadsheetml/2006/main" count="89" uniqueCount="72">
  <si>
    <t>Jednotky</t>
  </si>
  <si>
    <t>Počet jednotek</t>
  </si>
  <si>
    <t>Cena za počet jednotek</t>
  </si>
  <si>
    <t>ks</t>
  </si>
  <si>
    <t>m</t>
  </si>
  <si>
    <t>Ovládací kabel CYKY 5x1,5</t>
  </si>
  <si>
    <t>Drobný spojovací materiál</t>
  </si>
  <si>
    <t>sada</t>
  </si>
  <si>
    <t>Čerpadlo kondenzátu (Lištové s lištou)</t>
  </si>
  <si>
    <t>Přívodní kabel CYKY 3x2,5</t>
  </si>
  <si>
    <t>den</t>
  </si>
  <si>
    <t>Konzole pro zavěšení venkovní jednotky na stěnu</t>
  </si>
  <si>
    <t>Montáž, instalace a přezkoušení systému</t>
  </si>
  <si>
    <t>Revize el. zařízení</t>
  </si>
  <si>
    <t>Celková cena díla bez DPH</t>
  </si>
  <si>
    <t>DPH</t>
  </si>
  <si>
    <t>Cena včetně DPH</t>
  </si>
  <si>
    <t>Průraz do 30cm</t>
  </si>
  <si>
    <t xml:space="preserve">Jistič 1 fázový </t>
  </si>
  <si>
    <t>Specifikace jednotek</t>
  </si>
  <si>
    <t>Chladící rozsah</t>
  </si>
  <si>
    <t>Topný rozsah</t>
  </si>
  <si>
    <t>Vzduchový výkon</t>
  </si>
  <si>
    <t>A+</t>
  </si>
  <si>
    <t>Rozsah provozních venkovních teplot</t>
  </si>
  <si>
    <t>Akustický tlak dB(A) min /max</t>
  </si>
  <si>
    <t xml:space="preserve">Technologie </t>
  </si>
  <si>
    <t>Invertor</t>
  </si>
  <si>
    <t>Typ chladiva</t>
  </si>
  <si>
    <t>R410A</t>
  </si>
  <si>
    <t>Parametr</t>
  </si>
  <si>
    <t>El. příkon chlazení</t>
  </si>
  <si>
    <t>El. Příkon topení</t>
  </si>
  <si>
    <t>Kondenzační hadice k čerpadlu kondenzátu</t>
  </si>
  <si>
    <t>Průraz  45cm</t>
  </si>
  <si>
    <t>Průraz  80cm</t>
  </si>
  <si>
    <t>Minimální chladící výkon jmenovitý</t>
  </si>
  <si>
    <t>Minimální chladící rozsah</t>
  </si>
  <si>
    <t>max. 55 dB(A)</t>
  </si>
  <si>
    <t>Hlučnost</t>
  </si>
  <si>
    <t>Minimální hodnota SEER</t>
  </si>
  <si>
    <r>
      <t xml:space="preserve">  -15</t>
    </r>
    <r>
      <rPr>
        <vertAlign val="superscript"/>
        <sz val="12"/>
        <color theme="1"/>
        <rFont val="Calibri"/>
        <family val="2"/>
        <charset val="238"/>
        <scheme val="minor"/>
      </rPr>
      <t>o</t>
    </r>
    <r>
      <rPr>
        <sz val="12"/>
        <color theme="1"/>
        <rFont val="Calibri"/>
        <family val="2"/>
        <scheme val="minor"/>
      </rPr>
      <t>C až + 24</t>
    </r>
    <r>
      <rPr>
        <vertAlign val="superscript"/>
        <sz val="12"/>
        <color theme="1"/>
        <rFont val="Calibri"/>
        <family val="2"/>
        <charset val="238"/>
        <scheme val="minor"/>
      </rPr>
      <t>o</t>
    </r>
    <r>
      <rPr>
        <sz val="12"/>
        <color theme="1"/>
        <rFont val="Calibri"/>
        <family val="2"/>
        <scheme val="minor"/>
      </rPr>
      <t>C</t>
    </r>
  </si>
  <si>
    <t>Minimální topný rozsah</t>
  </si>
  <si>
    <t>Minimální chladící/topný výkon jmenovitý</t>
  </si>
  <si>
    <t>Minimální topný výkon jmenovitý</t>
  </si>
  <si>
    <t>Pronájem lešení do 5m výšky včetně dopravného</t>
  </si>
  <si>
    <t>Krycí lišta cca 90x65   včetně systémových prvků</t>
  </si>
  <si>
    <t>Krycí lišta cca 20x20   včetně systémových prvků</t>
  </si>
  <si>
    <t>Energetická účinnost</t>
  </si>
  <si>
    <t xml:space="preserve">Nabízené jednotky musí splňovat uvedené min/max parametry </t>
  </si>
  <si>
    <t>Uveďte Vámi nabízenou hodnotu</t>
  </si>
  <si>
    <t>Přesun materiálu</t>
  </si>
  <si>
    <t>Všechny položky v rozpočtu musí být oceněny.</t>
  </si>
  <si>
    <t>V případě nevyplněného pole bude nabídka vyřazena ze soutěže.</t>
  </si>
  <si>
    <t>Položka rozpočtu</t>
  </si>
  <si>
    <t>Cena za ks              bez DPH</t>
  </si>
  <si>
    <r>
      <t xml:space="preserve">  -10</t>
    </r>
    <r>
      <rPr>
        <vertAlign val="superscript"/>
        <sz val="12"/>
        <color theme="1"/>
        <rFont val="Calibri"/>
        <family val="2"/>
        <charset val="238"/>
        <scheme val="minor"/>
      </rPr>
      <t>o</t>
    </r>
    <r>
      <rPr>
        <sz val="12"/>
        <color theme="1"/>
        <rFont val="Calibri"/>
        <family val="2"/>
        <scheme val="minor"/>
      </rPr>
      <t>C až + 46</t>
    </r>
    <r>
      <rPr>
        <vertAlign val="superscript"/>
        <sz val="12"/>
        <color theme="1"/>
        <rFont val="Calibri"/>
        <family val="2"/>
        <charset val="238"/>
        <scheme val="minor"/>
      </rPr>
      <t>o</t>
    </r>
    <r>
      <rPr>
        <sz val="12"/>
        <color theme="1"/>
        <rFont val="Calibri"/>
        <family val="2"/>
        <scheme val="minor"/>
      </rPr>
      <t>C</t>
    </r>
  </si>
  <si>
    <t>Vnější jednotka multi 3M chladící výkon min.5 kW</t>
  </si>
  <si>
    <t>Vnitřní nástěnná jednotka  min. chladící výkon  2,5 kW s infra ovladačem</t>
  </si>
  <si>
    <t>Drobné zednické práce</t>
  </si>
  <si>
    <t>Vnější jednotka MULTI pro 3 vnitřní jed.</t>
  </si>
  <si>
    <t>5/6 kW</t>
  </si>
  <si>
    <t>od 2 kW do 6 kW</t>
  </si>
  <si>
    <t>od 1,9 kW do 6 kW</t>
  </si>
  <si>
    <t>max. 1,5 kW</t>
  </si>
  <si>
    <t xml:space="preserve">Vnitřní nástěnná jednotka  min 2,5 kW </t>
  </si>
  <si>
    <t>2,5kW</t>
  </si>
  <si>
    <t>2,6 kW</t>
  </si>
  <si>
    <t>min. 500 m3/h</t>
  </si>
  <si>
    <t>25/40</t>
  </si>
  <si>
    <t>Cu technologické potrubí</t>
  </si>
  <si>
    <r>
      <t xml:space="preserve">       Položkový rozpočet         Podklady pro výběr klima  A1                                         </t>
    </r>
    <r>
      <rPr>
        <i/>
        <sz val="12"/>
        <color theme="1"/>
        <rFont val="Calibri"/>
        <family val="2"/>
        <charset val="238"/>
        <scheme val="minor"/>
      </rPr>
      <t>Vyplňte pouze bílá pole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</si>
</sst>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0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44" fontId="0" fillId="2" borderId="12" xfId="0" applyNumberFormat="1" applyFill="1" applyBorder="1" applyProtection="1">
      <protection locked="0"/>
    </xf>
    <xf numFmtId="0" fontId="0" fillId="0" borderId="0" xfId="0" applyProtection="1"/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/>
    </xf>
    <xf numFmtId="44" fontId="0" fillId="3" borderId="13" xfId="9" applyFont="1" applyFill="1" applyBorder="1" applyProtection="1"/>
    <xf numFmtId="0" fontId="0" fillId="3" borderId="14" xfId="0" applyFill="1" applyBorder="1" applyProtection="1"/>
    <xf numFmtId="0" fontId="0" fillId="3" borderId="15" xfId="0" applyFill="1" applyBorder="1" applyAlignment="1" applyProtection="1">
      <alignment horizontal="center"/>
    </xf>
    <xf numFmtId="44" fontId="0" fillId="3" borderId="16" xfId="9" applyFont="1" applyFill="1" applyBorder="1" applyProtection="1"/>
    <xf numFmtId="0" fontId="0" fillId="3" borderId="17" xfId="0" applyFill="1" applyBorder="1" applyAlignment="1" applyProtection="1">
      <alignment horizontal="center"/>
    </xf>
    <xf numFmtId="44" fontId="0" fillId="3" borderId="18" xfId="9" applyFont="1" applyFill="1" applyBorder="1" applyProtection="1"/>
    <xf numFmtId="0" fontId="0" fillId="3" borderId="19" xfId="0" applyFill="1" applyBorder="1" applyProtection="1"/>
    <xf numFmtId="0" fontId="0" fillId="3" borderId="20" xfId="0" applyFill="1" applyBorder="1" applyAlignment="1" applyProtection="1">
      <alignment horizontal="center"/>
    </xf>
    <xf numFmtId="0" fontId="0" fillId="3" borderId="21" xfId="0" applyFill="1" applyBorder="1" applyAlignment="1" applyProtection="1">
      <alignment horizontal="center"/>
    </xf>
    <xf numFmtId="0" fontId="6" fillId="3" borderId="22" xfId="0" applyFont="1" applyFill="1" applyBorder="1" applyAlignment="1" applyProtection="1">
      <alignment horizontal="right"/>
    </xf>
    <xf numFmtId="44" fontId="6" fillId="3" borderId="23" xfId="9" applyFont="1" applyFill="1" applyBorder="1" applyProtection="1"/>
    <xf numFmtId="0" fontId="0" fillId="3" borderId="24" xfId="0" applyFill="1" applyBorder="1" applyProtection="1"/>
    <xf numFmtId="0" fontId="0" fillId="3" borderId="1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right"/>
    </xf>
    <xf numFmtId="44" fontId="0" fillId="3" borderId="25" xfId="0" applyNumberFormat="1" applyFill="1" applyBorder="1" applyProtection="1"/>
    <xf numFmtId="0" fontId="0" fillId="3" borderId="26" xfId="0" applyFill="1" applyBorder="1" applyProtection="1"/>
    <xf numFmtId="0" fontId="0" fillId="3" borderId="27" xfId="0" applyFill="1" applyBorder="1" applyAlignment="1" applyProtection="1">
      <alignment horizontal="center"/>
    </xf>
    <xf numFmtId="0" fontId="0" fillId="3" borderId="28" xfId="0" applyFill="1" applyBorder="1" applyAlignment="1" applyProtection="1">
      <alignment horizontal="right"/>
    </xf>
    <xf numFmtId="44" fontId="0" fillId="3" borderId="29" xfId="0" applyNumberFormat="1" applyFill="1" applyBorder="1" applyProtection="1"/>
    <xf numFmtId="0" fontId="0" fillId="0" borderId="0" xfId="0" applyAlignment="1" applyProtection="1">
      <alignment horizontal="center"/>
    </xf>
    <xf numFmtId="44" fontId="0" fillId="0" borderId="0" xfId="9" applyFont="1" applyProtection="1"/>
    <xf numFmtId="0" fontId="7" fillId="0" borderId="0" xfId="0" applyFont="1" applyProtection="1"/>
    <xf numFmtId="0" fontId="0" fillId="0" borderId="0" xfId="0" applyAlignment="1">
      <alignment horizontal="center" vertical="center"/>
    </xf>
    <xf numFmtId="0" fontId="9" fillId="4" borderId="30" xfId="0" applyFont="1" applyFill="1" applyBorder="1" applyAlignment="1">
      <alignment horizontal="center" vertical="center" wrapText="1"/>
    </xf>
    <xf numFmtId="0" fontId="0" fillId="4" borderId="30" xfId="0" applyFill="1" applyBorder="1"/>
    <xf numFmtId="0" fontId="0" fillId="4" borderId="30" xfId="0" applyFill="1" applyBorder="1" applyAlignment="1">
      <alignment horizontal="right"/>
    </xf>
    <xf numFmtId="0" fontId="0" fillId="4" borderId="5" xfId="0" applyFill="1" applyBorder="1"/>
    <xf numFmtId="0" fontId="9" fillId="4" borderId="31" xfId="0" applyFont="1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9" fillId="4" borderId="31" xfId="0" applyFont="1" applyFill="1" applyBorder="1"/>
    <xf numFmtId="0" fontId="0" fillId="4" borderId="32" xfId="0" applyFill="1" applyBorder="1"/>
    <xf numFmtId="0" fontId="0" fillId="4" borderId="31" xfId="0" applyFill="1" applyBorder="1" applyAlignment="1">
      <alignment horizontal="right"/>
    </xf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2" borderId="30" xfId="0" applyFill="1" applyBorder="1" applyProtection="1">
      <protection locked="0"/>
    </xf>
    <xf numFmtId="0" fontId="5" fillId="3" borderId="3" xfId="0" applyFont="1" applyFill="1" applyBorder="1" applyAlignment="1" applyProtection="1">
      <alignment horizontal="left" vertical="center"/>
    </xf>
    <xf numFmtId="0" fontId="5" fillId="3" borderId="4" xfId="0" applyFont="1" applyFill="1" applyBorder="1" applyAlignment="1" applyProtection="1">
      <alignment horizontal="left" vertical="center"/>
    </xf>
    <xf numFmtId="0" fontId="5" fillId="3" borderId="5" xfId="0" applyFont="1" applyFill="1" applyBorder="1" applyAlignment="1" applyProtection="1">
      <alignment horizontal="left" vertical="center"/>
    </xf>
    <xf numFmtId="0" fontId="5" fillId="3" borderId="6" xfId="0" applyFont="1" applyFill="1" applyBorder="1" applyAlignment="1" applyProtection="1">
      <alignment horizontal="left" vertical="center"/>
    </xf>
    <xf numFmtId="0" fontId="5" fillId="3" borderId="7" xfId="0" applyFont="1" applyFill="1" applyBorder="1" applyAlignment="1" applyProtection="1">
      <alignment horizontal="left" vertical="center"/>
    </xf>
    <xf numFmtId="0" fontId="5" fillId="3" borderId="8" xfId="0" applyFont="1" applyFill="1" applyBorder="1" applyAlignment="1" applyProtection="1">
      <alignment horizontal="left" vertic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</cellXfs>
  <cellStyles count="20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10" builtinId="8" hidden="1"/>
    <cellStyle name="Hypertextový odkaz" xfId="12" builtinId="8" hidden="1"/>
    <cellStyle name="Hypertextový odkaz" xfId="14" builtinId="8" hidden="1"/>
    <cellStyle name="Hypertextový odkaz" xfId="16" builtinId="8" hidden="1"/>
    <cellStyle name="Hypertextový odkaz" xfId="18" builtinId="8" hidden="1"/>
    <cellStyle name="Měna" xfId="9" builtinId="4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1" builtinId="9" hidden="1"/>
    <cellStyle name="Použitý hypertextový odkaz" xfId="13" builtinId="9" hidden="1"/>
    <cellStyle name="Použitý hypertextový odkaz" xfId="15" builtinId="9" hidden="1"/>
    <cellStyle name="Použitý hypertextový odkaz" xfId="17" builtinId="9" hidden="1"/>
    <cellStyle name="Použitý hypertextový odkaz" xfId="19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showGridLines="0" tabSelected="1" zoomScale="85" zoomScaleNormal="85" workbookViewId="0">
      <selection sqref="A1:E2"/>
    </sheetView>
  </sheetViews>
  <sheetFormatPr defaultColWidth="8.875" defaultRowHeight="15.75" x14ac:dyDescent="0.25"/>
  <cols>
    <col min="1" max="1" width="72.125" style="2" bestFit="1" customWidth="1"/>
    <col min="2" max="2" width="9" style="27" bestFit="1" customWidth="1"/>
    <col min="3" max="3" width="13.125" style="27" customWidth="1"/>
    <col min="4" max="4" width="14.625" style="2" bestFit="1" customWidth="1"/>
    <col min="5" max="5" width="15" style="2" customWidth="1"/>
    <col min="6" max="16384" width="8.875" style="2"/>
  </cols>
  <sheetData>
    <row r="1" spans="1:5" ht="15" customHeight="1" x14ac:dyDescent="0.25">
      <c r="A1" s="44" t="s">
        <v>71</v>
      </c>
      <c r="B1" s="45"/>
      <c r="C1" s="45"/>
      <c r="D1" s="45"/>
      <c r="E1" s="46"/>
    </row>
    <row r="2" spans="1:5" ht="16.5" thickBot="1" x14ac:dyDescent="0.3">
      <c r="A2" s="47"/>
      <c r="B2" s="48"/>
      <c r="C2" s="48"/>
      <c r="D2" s="48"/>
      <c r="E2" s="49"/>
    </row>
    <row r="3" spans="1:5" s="6" customFormat="1" ht="30" x14ac:dyDescent="0.25">
      <c r="A3" s="3" t="s">
        <v>54</v>
      </c>
      <c r="B3" s="4" t="s">
        <v>0</v>
      </c>
      <c r="C3" s="4" t="s">
        <v>1</v>
      </c>
      <c r="D3" s="4" t="s">
        <v>55</v>
      </c>
      <c r="E3" s="5" t="s">
        <v>2</v>
      </c>
    </row>
    <row r="4" spans="1:5" x14ac:dyDescent="0.25">
      <c r="A4" s="9" t="s">
        <v>57</v>
      </c>
      <c r="B4" s="7" t="s">
        <v>3</v>
      </c>
      <c r="C4" s="7">
        <v>1</v>
      </c>
      <c r="D4" s="1"/>
      <c r="E4" s="8">
        <f>D4*C4</f>
        <v>0</v>
      </c>
    </row>
    <row r="5" spans="1:5" x14ac:dyDescent="0.25">
      <c r="A5" s="9" t="s">
        <v>58</v>
      </c>
      <c r="B5" s="10" t="s">
        <v>3</v>
      </c>
      <c r="C5" s="10">
        <v>2</v>
      </c>
      <c r="D5" s="1"/>
      <c r="E5" s="11">
        <f t="shared" ref="E5:E22" si="0">D5*C5</f>
        <v>0</v>
      </c>
    </row>
    <row r="6" spans="1:5" x14ac:dyDescent="0.25">
      <c r="A6" s="9" t="s">
        <v>70</v>
      </c>
      <c r="B6" s="10" t="s">
        <v>4</v>
      </c>
      <c r="C6" s="10">
        <v>45</v>
      </c>
      <c r="D6" s="1"/>
      <c r="E6" s="11">
        <f t="shared" si="0"/>
        <v>0</v>
      </c>
    </row>
    <row r="7" spans="1:5" x14ac:dyDescent="0.25">
      <c r="A7" s="9" t="s">
        <v>5</v>
      </c>
      <c r="B7" s="10" t="s">
        <v>4</v>
      </c>
      <c r="C7" s="10">
        <v>45</v>
      </c>
      <c r="D7" s="1"/>
      <c r="E7" s="11">
        <f t="shared" si="0"/>
        <v>0</v>
      </c>
    </row>
    <row r="8" spans="1:5" x14ac:dyDescent="0.25">
      <c r="A8" s="9" t="s">
        <v>33</v>
      </c>
      <c r="B8" s="10" t="s">
        <v>4</v>
      </c>
      <c r="C8" s="10">
        <v>40</v>
      </c>
      <c r="D8" s="1"/>
      <c r="E8" s="11">
        <f t="shared" si="0"/>
        <v>0</v>
      </c>
    </row>
    <row r="9" spans="1:5" x14ac:dyDescent="0.25">
      <c r="A9" s="9" t="s">
        <v>6</v>
      </c>
      <c r="B9" s="10" t="s">
        <v>7</v>
      </c>
      <c r="C9" s="10">
        <v>3</v>
      </c>
      <c r="D9" s="1"/>
      <c r="E9" s="11">
        <f t="shared" si="0"/>
        <v>0</v>
      </c>
    </row>
    <row r="10" spans="1:5" x14ac:dyDescent="0.25">
      <c r="A10" s="9" t="s">
        <v>46</v>
      </c>
      <c r="B10" s="10" t="s">
        <v>4</v>
      </c>
      <c r="C10" s="10">
        <v>25</v>
      </c>
      <c r="D10" s="1"/>
      <c r="E10" s="11">
        <f t="shared" ref="E10" si="1">D10*C10</f>
        <v>0</v>
      </c>
    </row>
    <row r="11" spans="1:5" x14ac:dyDescent="0.25">
      <c r="A11" s="9" t="s">
        <v>47</v>
      </c>
      <c r="B11" s="10" t="s">
        <v>4</v>
      </c>
      <c r="C11" s="10">
        <v>15</v>
      </c>
      <c r="D11" s="1"/>
      <c r="E11" s="11">
        <f t="shared" ref="E11" si="2">D11*C11</f>
        <v>0</v>
      </c>
    </row>
    <row r="12" spans="1:5" x14ac:dyDescent="0.25">
      <c r="A12" s="9" t="s">
        <v>8</v>
      </c>
      <c r="B12" s="10" t="s">
        <v>3</v>
      </c>
      <c r="C12" s="10">
        <v>2</v>
      </c>
      <c r="D12" s="1"/>
      <c r="E12" s="11">
        <f t="shared" si="0"/>
        <v>0</v>
      </c>
    </row>
    <row r="13" spans="1:5" x14ac:dyDescent="0.25">
      <c r="A13" s="9" t="s">
        <v>9</v>
      </c>
      <c r="B13" s="10" t="s">
        <v>4</v>
      </c>
      <c r="C13" s="10">
        <v>30</v>
      </c>
      <c r="D13" s="1"/>
      <c r="E13" s="11">
        <f t="shared" si="0"/>
        <v>0</v>
      </c>
    </row>
    <row r="14" spans="1:5" x14ac:dyDescent="0.25">
      <c r="A14" s="9" t="s">
        <v>18</v>
      </c>
      <c r="B14" s="10" t="s">
        <v>3</v>
      </c>
      <c r="C14" s="10">
        <v>1</v>
      </c>
      <c r="D14" s="1"/>
      <c r="E14" s="11">
        <f t="shared" si="0"/>
        <v>0</v>
      </c>
    </row>
    <row r="15" spans="1:5" x14ac:dyDescent="0.25">
      <c r="A15" s="9" t="s">
        <v>45</v>
      </c>
      <c r="B15" s="10" t="s">
        <v>10</v>
      </c>
      <c r="C15" s="10">
        <v>1</v>
      </c>
      <c r="D15" s="1"/>
      <c r="E15" s="11">
        <f t="shared" si="0"/>
        <v>0</v>
      </c>
    </row>
    <row r="16" spans="1:5" x14ac:dyDescent="0.25">
      <c r="A16" s="9" t="s">
        <v>11</v>
      </c>
      <c r="B16" s="10" t="s">
        <v>3</v>
      </c>
      <c r="C16" s="10">
        <v>1</v>
      </c>
      <c r="D16" s="1"/>
      <c r="E16" s="11">
        <f t="shared" si="0"/>
        <v>0</v>
      </c>
    </row>
    <row r="17" spans="1:5" x14ac:dyDescent="0.25">
      <c r="A17" s="9" t="s">
        <v>12</v>
      </c>
      <c r="B17" s="10" t="s">
        <v>3</v>
      </c>
      <c r="C17" s="10">
        <v>1</v>
      </c>
      <c r="D17" s="1"/>
      <c r="E17" s="11">
        <f t="shared" si="0"/>
        <v>0</v>
      </c>
    </row>
    <row r="18" spans="1:5" x14ac:dyDescent="0.25">
      <c r="A18" s="9" t="s">
        <v>17</v>
      </c>
      <c r="B18" s="10" t="s">
        <v>3</v>
      </c>
      <c r="C18" s="10">
        <v>2</v>
      </c>
      <c r="D18" s="1"/>
      <c r="E18" s="11">
        <f t="shared" si="0"/>
        <v>0</v>
      </c>
    </row>
    <row r="19" spans="1:5" x14ac:dyDescent="0.25">
      <c r="A19" s="9" t="s">
        <v>34</v>
      </c>
      <c r="B19" s="10" t="s">
        <v>3</v>
      </c>
      <c r="C19" s="10">
        <v>3</v>
      </c>
      <c r="D19" s="1"/>
      <c r="E19" s="11">
        <f t="shared" si="0"/>
        <v>0</v>
      </c>
    </row>
    <row r="20" spans="1:5" x14ac:dyDescent="0.25">
      <c r="A20" s="9" t="s">
        <v>35</v>
      </c>
      <c r="B20" s="10" t="s">
        <v>3</v>
      </c>
      <c r="C20" s="10">
        <v>2</v>
      </c>
      <c r="D20" s="1"/>
      <c r="E20" s="11">
        <f t="shared" si="0"/>
        <v>0</v>
      </c>
    </row>
    <row r="21" spans="1:5" x14ac:dyDescent="0.25">
      <c r="A21" s="9" t="s">
        <v>59</v>
      </c>
      <c r="B21" s="10" t="s">
        <v>3</v>
      </c>
      <c r="C21" s="10">
        <v>1</v>
      </c>
      <c r="D21" s="1"/>
      <c r="E21" s="11">
        <f t="shared" si="0"/>
        <v>0</v>
      </c>
    </row>
    <row r="22" spans="1:5" x14ac:dyDescent="0.25">
      <c r="A22" s="9" t="s">
        <v>51</v>
      </c>
      <c r="B22" s="10" t="s">
        <v>3</v>
      </c>
      <c r="C22" s="10">
        <v>1</v>
      </c>
      <c r="D22" s="1"/>
      <c r="E22" s="11">
        <f t="shared" si="0"/>
        <v>0</v>
      </c>
    </row>
    <row r="23" spans="1:5" ht="16.5" thickBot="1" x14ac:dyDescent="0.3">
      <c r="A23" s="9" t="s">
        <v>13</v>
      </c>
      <c r="B23" s="12" t="s">
        <v>3</v>
      </c>
      <c r="C23" s="12">
        <v>1</v>
      </c>
      <c r="D23" s="1"/>
      <c r="E23" s="13">
        <f>D23*C23</f>
        <v>0</v>
      </c>
    </row>
    <row r="24" spans="1:5" ht="16.5" thickTop="1" x14ac:dyDescent="0.25">
      <c r="A24" s="14"/>
      <c r="B24" s="15"/>
      <c r="C24" s="16"/>
      <c r="D24" s="17" t="s">
        <v>14</v>
      </c>
      <c r="E24" s="18">
        <f>SUM(E4:E23)</f>
        <v>0</v>
      </c>
    </row>
    <row r="25" spans="1:5" x14ac:dyDescent="0.25">
      <c r="A25" s="19" t="s">
        <v>52</v>
      </c>
      <c r="B25" s="20"/>
      <c r="C25" s="20"/>
      <c r="D25" s="21" t="s">
        <v>15</v>
      </c>
      <c r="E25" s="22">
        <f>E24*0.21</f>
        <v>0</v>
      </c>
    </row>
    <row r="26" spans="1:5" ht="16.5" thickBot="1" x14ac:dyDescent="0.3">
      <c r="A26" s="23" t="s">
        <v>53</v>
      </c>
      <c r="B26" s="24"/>
      <c r="C26" s="24"/>
      <c r="D26" s="25" t="s">
        <v>16</v>
      </c>
      <c r="E26" s="26">
        <f>E24+E25</f>
        <v>0</v>
      </c>
    </row>
    <row r="28" spans="1:5" x14ac:dyDescent="0.25">
      <c r="A28" s="29"/>
      <c r="D28" s="28"/>
      <c r="E28" s="28"/>
    </row>
  </sheetData>
  <customSheetViews>
    <customSheetView guid="{E73DEDF5-ECBA-4C2F-9133-663730AF1EFD}">
      <selection activeCell="H16" sqref="H16"/>
      <pageMargins left="0.75" right="0.75" top="1" bottom="1" header="0.5" footer="0.5"/>
      <pageSetup paperSize="9" orientation="portrait" horizontalDpi="4294967292" verticalDpi="4294967292" r:id="rId1"/>
    </customSheetView>
  </customSheetViews>
  <mergeCells count="1">
    <mergeCell ref="A1:E2"/>
  </mergeCells>
  <phoneticPr fontId="4" type="noConversion"/>
  <pageMargins left="0.74803149606299213" right="0.55118110236220474" top="0.59055118110236227" bottom="0.59055118110236227" header="0.51181102362204722" footer="0.51181102362204722"/>
  <pageSetup paperSize="9" scale="98" orientation="landscape" horizontalDpi="4294967292" verticalDpi="4294967292"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GridLines="0" zoomScaleNormal="100" zoomScaleSheetLayoutView="96" workbookViewId="0">
      <selection activeCell="B21" sqref="B21"/>
    </sheetView>
  </sheetViews>
  <sheetFormatPr defaultRowHeight="15.75" x14ac:dyDescent="0.25"/>
  <cols>
    <col min="1" max="1" width="40" customWidth="1"/>
    <col min="2" max="2" width="20.5" customWidth="1"/>
    <col min="3" max="3" width="13.875" customWidth="1"/>
    <col min="4" max="4" width="1.75" customWidth="1"/>
    <col min="5" max="5" width="15.125" bestFit="1" customWidth="1"/>
    <col min="6" max="6" width="11.5" bestFit="1" customWidth="1"/>
    <col min="7" max="7" width="13.625" bestFit="1" customWidth="1"/>
    <col min="8" max="8" width="19.875" customWidth="1"/>
    <col min="9" max="9" width="12.25" bestFit="1" customWidth="1"/>
  </cols>
  <sheetData>
    <row r="1" spans="1:4" ht="18.75" x14ac:dyDescent="0.3">
      <c r="A1" s="50" t="s">
        <v>19</v>
      </c>
      <c r="B1" s="51"/>
      <c r="C1" s="51"/>
      <c r="D1" s="34"/>
    </row>
    <row r="2" spans="1:4" s="30" customFormat="1" ht="63" x14ac:dyDescent="0.25">
      <c r="A2" s="35" t="s">
        <v>30</v>
      </c>
      <c r="B2" s="31" t="s">
        <v>49</v>
      </c>
      <c r="C2" s="31" t="s">
        <v>50</v>
      </c>
      <c r="D2" s="36"/>
    </row>
    <row r="3" spans="1:4" x14ac:dyDescent="0.25">
      <c r="A3" s="37" t="s">
        <v>60</v>
      </c>
      <c r="B3" s="32"/>
      <c r="C3" s="32"/>
      <c r="D3" s="38"/>
    </row>
    <row r="4" spans="1:4" x14ac:dyDescent="0.25">
      <c r="A4" s="39" t="s">
        <v>26</v>
      </c>
      <c r="B4" s="33" t="s">
        <v>27</v>
      </c>
      <c r="C4" s="43"/>
      <c r="D4" s="38"/>
    </row>
    <row r="5" spans="1:4" x14ac:dyDescent="0.25">
      <c r="A5" s="39" t="s">
        <v>28</v>
      </c>
      <c r="B5" s="33" t="s">
        <v>29</v>
      </c>
      <c r="C5" s="43"/>
      <c r="D5" s="38"/>
    </row>
    <row r="6" spans="1:4" x14ac:dyDescent="0.25">
      <c r="A6" s="39" t="s">
        <v>43</v>
      </c>
      <c r="B6" s="33" t="s">
        <v>61</v>
      </c>
      <c r="C6" s="43"/>
      <c r="D6" s="38"/>
    </row>
    <row r="7" spans="1:4" x14ac:dyDescent="0.25">
      <c r="A7" s="39" t="s">
        <v>37</v>
      </c>
      <c r="B7" s="33" t="s">
        <v>62</v>
      </c>
      <c r="C7" s="43"/>
      <c r="D7" s="38"/>
    </row>
    <row r="8" spans="1:4" x14ac:dyDescent="0.25">
      <c r="A8" s="39" t="s">
        <v>31</v>
      </c>
      <c r="B8" s="33" t="s">
        <v>64</v>
      </c>
      <c r="C8" s="43"/>
      <c r="D8" s="38"/>
    </row>
    <row r="9" spans="1:4" x14ac:dyDescent="0.25">
      <c r="A9" s="39" t="s">
        <v>42</v>
      </c>
      <c r="B9" s="33" t="s">
        <v>63</v>
      </c>
      <c r="C9" s="43"/>
      <c r="D9" s="38"/>
    </row>
    <row r="10" spans="1:4" x14ac:dyDescent="0.25">
      <c r="A10" s="39" t="s">
        <v>32</v>
      </c>
      <c r="B10" s="33" t="s">
        <v>64</v>
      </c>
      <c r="C10" s="43"/>
      <c r="D10" s="38"/>
    </row>
    <row r="11" spans="1:4" x14ac:dyDescent="0.25">
      <c r="A11" s="39" t="s">
        <v>39</v>
      </c>
      <c r="B11" s="33" t="s">
        <v>38</v>
      </c>
      <c r="C11" s="43"/>
      <c r="D11" s="38"/>
    </row>
    <row r="12" spans="1:4" x14ac:dyDescent="0.25">
      <c r="A12" s="39" t="s">
        <v>48</v>
      </c>
      <c r="B12" s="33" t="s">
        <v>23</v>
      </c>
      <c r="C12" s="43"/>
      <c r="D12" s="38"/>
    </row>
    <row r="13" spans="1:4" x14ac:dyDescent="0.25">
      <c r="A13" s="39" t="s">
        <v>40</v>
      </c>
      <c r="B13" s="32">
        <v>5</v>
      </c>
      <c r="C13" s="43"/>
      <c r="D13" s="38"/>
    </row>
    <row r="14" spans="1:4" x14ac:dyDescent="0.25">
      <c r="A14" s="39" t="s">
        <v>24</v>
      </c>
      <c r="B14" s="32"/>
      <c r="C14" s="32"/>
      <c r="D14" s="38"/>
    </row>
    <row r="15" spans="1:4" ht="18" x14ac:dyDescent="0.25">
      <c r="A15" s="39" t="s">
        <v>20</v>
      </c>
      <c r="B15" s="33" t="s">
        <v>56</v>
      </c>
      <c r="C15" s="43"/>
      <c r="D15" s="38"/>
    </row>
    <row r="16" spans="1:4" ht="18" x14ac:dyDescent="0.25">
      <c r="A16" s="39" t="s">
        <v>21</v>
      </c>
      <c r="B16" s="33" t="s">
        <v>41</v>
      </c>
      <c r="C16" s="43"/>
      <c r="D16" s="38"/>
    </row>
    <row r="17" spans="1:4" x14ac:dyDescent="0.25">
      <c r="A17" s="37" t="s">
        <v>65</v>
      </c>
      <c r="B17" s="32"/>
      <c r="C17" s="32"/>
      <c r="D17" s="38"/>
    </row>
    <row r="18" spans="1:4" x14ac:dyDescent="0.25">
      <c r="A18" s="39" t="s">
        <v>36</v>
      </c>
      <c r="B18" s="33" t="s">
        <v>66</v>
      </c>
      <c r="C18" s="43"/>
      <c r="D18" s="38"/>
    </row>
    <row r="19" spans="1:4" x14ac:dyDescent="0.25">
      <c r="A19" s="39" t="s">
        <v>44</v>
      </c>
      <c r="B19" s="33" t="s">
        <v>67</v>
      </c>
      <c r="C19" s="43"/>
      <c r="D19" s="38"/>
    </row>
    <row r="20" spans="1:4" x14ac:dyDescent="0.25">
      <c r="A20" s="39" t="s">
        <v>22</v>
      </c>
      <c r="B20" s="33" t="s">
        <v>68</v>
      </c>
      <c r="C20" s="43"/>
      <c r="D20" s="38"/>
    </row>
    <row r="21" spans="1:4" x14ac:dyDescent="0.25">
      <c r="A21" s="39" t="s">
        <v>25</v>
      </c>
      <c r="B21" s="33" t="s">
        <v>69</v>
      </c>
      <c r="C21" s="43"/>
      <c r="D21" s="38"/>
    </row>
    <row r="22" spans="1:4" ht="8.25" customHeight="1" thickBot="1" x14ac:dyDescent="0.3">
      <c r="A22" s="40"/>
      <c r="B22" s="41"/>
      <c r="C22" s="41"/>
      <c r="D22" s="42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Položkový rozpočet</vt:lpstr>
      <vt:lpstr>Technické parametry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Přenosil</dc:creator>
  <cp:lastModifiedBy>Smutný Miroslav</cp:lastModifiedBy>
  <cp:lastPrinted>2016-05-28T18:39:33Z</cp:lastPrinted>
  <dcterms:created xsi:type="dcterms:W3CDTF">2015-11-02T21:25:53Z</dcterms:created>
  <dcterms:modified xsi:type="dcterms:W3CDTF">2018-05-09T12:00:27Z</dcterms:modified>
</cp:coreProperties>
</file>