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26" yWindow="65426" windowWidth="19420" windowHeight="10420" activeTab="0"/>
  </bookViews>
  <sheets>
    <sheet name="Nabídka" sheetId="2" r:id="rId1"/>
  </sheets>
  <definedNames/>
  <calcPr calcId="191029"/>
  <extLst/>
</workbook>
</file>

<file path=xl/sharedStrings.xml><?xml version="1.0" encoding="utf-8"?>
<sst xmlns="http://schemas.openxmlformats.org/spreadsheetml/2006/main" count="19" uniqueCount="19">
  <si>
    <t>Ks</t>
  </si>
  <si>
    <t>Cena bez DPH/ks</t>
  </si>
  <si>
    <t>Cena včetně DPH a PHE/ ks</t>
  </si>
  <si>
    <t>Celkem bez DPH</t>
  </si>
  <si>
    <t xml:space="preserve">Celkem včetně DPH </t>
  </si>
  <si>
    <t>Kompletní sumarizace (včetně DPH a PHE)</t>
  </si>
  <si>
    <t xml:space="preserve">Celková cena nabídky </t>
  </si>
  <si>
    <t xml:space="preserve">Základ bez DPH </t>
  </si>
  <si>
    <t xml:space="preserve">DPH </t>
  </si>
  <si>
    <t>Produkt</t>
  </si>
  <si>
    <t>Popis</t>
  </si>
  <si>
    <t>BOXED, s.r.o.
Velflíkova 4
16000, Praha 6</t>
  </si>
  <si>
    <t>IČO 27243842
DIČ CZ27243842                                                                              
Č.ú.: 1041024652 / 5500</t>
  </si>
  <si>
    <t xml:space="preserve">Tel./fax: +420 606-071-367                                               
hzachar@boxed.cz
http://www.boxed.cz                                                     </t>
  </si>
  <si>
    <t>Kontaktní osoba:
Zachař, Hynek
Regionální obchodní manažer
(+420) 606-071-367
hzachar@boxed.cz</t>
  </si>
  <si>
    <t xml:space="preserve">Projektor </t>
  </si>
  <si>
    <t>Příslušenství</t>
  </si>
  <si>
    <t xml:space="preserve">Originální držák, zeď H1AX00000081  </t>
  </si>
  <si>
    <t xml:space="preserve">Optoma 3651RK IFPD 65"
interaktivní dotykový H1F0H00BW101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</si>
</sst>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26">
    <xf numFmtId="0" fontId="0" fillId="0" borderId="0" xfId="0"/>
    <xf numFmtId="0" fontId="7" fillId="2" borderId="1" xfId="20" applyFont="1" applyFill="1" applyBorder="1" applyAlignment="1">
      <alignment horizontal="center" vertical="center" wrapText="1" shrinkToFit="1"/>
      <protection/>
    </xf>
    <xf numFmtId="0" fontId="7" fillId="2" borderId="1" xfId="20" applyFont="1" applyFill="1" applyBorder="1" applyAlignment="1">
      <alignment horizontal="center" vertical="top" wrapText="1" shrinkToFit="1"/>
      <protection/>
    </xf>
    <xf numFmtId="0" fontId="4" fillId="3" borderId="0" xfId="0" applyFont="1" applyFill="1"/>
    <xf numFmtId="0" fontId="5" fillId="3" borderId="2" xfId="0" applyFont="1" applyFill="1" applyBorder="1" applyAlignment="1">
      <alignment horizontal="left"/>
    </xf>
    <xf numFmtId="0" fontId="6" fillId="3" borderId="0" xfId="20" applyFont="1" applyFill="1">
      <alignment/>
      <protection/>
    </xf>
    <xf numFmtId="0" fontId="4" fillId="3" borderId="1" xfId="0" applyFont="1" applyFill="1" applyBorder="1" applyAlignment="1">
      <alignment horizontal="center" vertical="top"/>
    </xf>
    <xf numFmtId="0" fontId="8" fillId="3" borderId="1" xfId="20" applyFont="1" applyFill="1" applyBorder="1" applyAlignment="1">
      <alignment vertical="top" wrapText="1"/>
      <protection/>
    </xf>
    <xf numFmtId="0" fontId="9" fillId="3" borderId="1" xfId="0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vertical="top"/>
    </xf>
    <xf numFmtId="164" fontId="4" fillId="3" borderId="0" xfId="0" applyNumberFormat="1" applyFont="1" applyFill="1"/>
    <xf numFmtId="0" fontId="4" fillId="3" borderId="0" xfId="0" applyFont="1" applyFill="1" applyBorder="1" applyAlignment="1">
      <alignment horizontal="center" vertical="top"/>
    </xf>
    <xf numFmtId="0" fontId="8" fillId="3" borderId="0" xfId="20" applyFont="1" applyFill="1" applyBorder="1" applyAlignment="1">
      <alignment vertical="top" wrapText="1"/>
      <protection/>
    </xf>
    <xf numFmtId="0" fontId="9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center" vertical="center"/>
    </xf>
    <xf numFmtId="0" fontId="10" fillId="3" borderId="0" xfId="20" applyFont="1" applyFill="1" applyBorder="1" applyAlignment="1">
      <alignment vertical="top" wrapText="1"/>
      <protection/>
    </xf>
    <xf numFmtId="0" fontId="11" fillId="3" borderId="0" xfId="20" applyFont="1" applyFill="1" applyBorder="1" applyAlignment="1">
      <alignment vertical="top" wrapText="1"/>
      <protection/>
    </xf>
    <xf numFmtId="0" fontId="5" fillId="3" borderId="0" xfId="0" applyFont="1" applyFill="1"/>
    <xf numFmtId="164" fontId="10" fillId="3" borderId="1" xfId="20" applyNumberFormat="1" applyFont="1" applyFill="1" applyBorder="1" applyAlignment="1">
      <alignment vertical="top" wrapText="1"/>
      <protection/>
    </xf>
    <xf numFmtId="0" fontId="4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left" wrapText="1"/>
    </xf>
    <xf numFmtId="0" fontId="5" fillId="3" borderId="3" xfId="0" applyFont="1" applyFill="1" applyBorder="1" applyAlignment="1">
      <alignment horizontal="right" vertical="top"/>
    </xf>
    <xf numFmtId="0" fontId="5" fillId="3" borderId="4" xfId="0" applyFont="1" applyFill="1" applyBorder="1" applyAlignment="1">
      <alignment horizontal="right" vertical="top"/>
    </xf>
    <xf numFmtId="0" fontId="5" fillId="3" borderId="0" xfId="0" applyFont="1" applyFill="1" applyAlignment="1">
      <alignment horizontal="righ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14</xdr:row>
      <xdr:rowOff>0</xdr:rowOff>
    </xdr:from>
    <xdr:ext cx="304800" cy="323850"/>
    <xdr:sp macro="" textlink="">
      <xdr:nvSpPr>
        <xdr:cNvPr id="2" name="AutoShape 1" descr="data:image/jpeg;base64,/9j/4AAQSkZJRgABAQAAAQABAAD/2wCEAAkGBxAREhUUEBQVFhQVFxsWGBYWGBgXFxoVFBoWHBYUFRYYHCggGRolHBcUITEhJSkrLi8uGB8zOjMtNygtLisBCgoKDg0OGxAQGywmICYsLCwsLCwtLCwsLCwsLCwsLCwsLCwsLCwsLCwsLCwsLCwsLCwsLCwsLCwsLCwsLCwsLP/AABEIAFwBQAMBEQACEQEDEQH/xAAcAAEAAgIDAQAAAAAAAAAAAAAABQcEBgEDCAL/xABKEAABAwICBAkFDQcCBwAAAAABAAIDBBESIQUGMUEHExdRU2FxkZIiMlRzgSQzQlJicqGxssHR0uEVIzRDs8LiFqMUJWN0gpOi/8QAGwEBAAIDAQEAAAAAAAAAAAAAAAMFAQIEBgf/xAAyEQACAQIEBAIKAgMBAAAAAAAAAQIDEQQSIVEFExUxFHEiIzIzQVJhgZGhwfBisdEG/9oADAMBAAIRAxEAPwC8UAQBAEAQBAEAQBAEAQBAEAQBAEAQBAEAQBAEAQBAEAQBAEAQBAEAQBAEAQBAEAQBAEAQBAFhtLuCMrtMsZk3yndWz2lVeK4rSpaR1Z10cJOffRGu1mkZnm5cR1NyCoavEK1R3vYtKeFpQXY5o9NzRHM428zvuKmw/E6tN6u6MVcFTmtNGbJo/TEU2QNnfFOR9nOvQYfHUqy0euxU1sLUpd1oSC7TnCAIAgCAIAgCAIAgCAIAgCAIAgCAIAgCAIAgCAIAgCAIAgCAIAgCAIAgMWrrmx5HM8wXBjOI0sNpLvsS0qMp9iErK6STabDmH3868viuKVq+l7IsaVCENfiRzwq+52I6HhSokRjvC3RIjoct02uxva5K6O1lliyk8tvX5w7Dv9qtsNxSpDSeqOCvw6E9YaP9G2aO0hHO3FGb22jeD1hegoV4Vo5ospq1GdKVpIy1MRBAEAQBAEAQBAEAQBAEAQBAEAQBAEAQBAEAQBAEAQBAEAQBAEAQHzI8NBLiAALknYAN6GUm3ZEb+4qfKieCRlkfrG1VON4dTxfpJ6nUnUoaSRG1dK9nnDLn3LzGIwFbDv0lpudlKtGfYwXrlR1Ix5FKiRGO9bolRjvW6N0Z2jtAzTZ2wN+M77hvVjhuH1aur0Ry18dTpaLVmw0k1FROEJmaJJCMnOGInYMhs25L0OHw8MPHLE89iseqk1nav8ETq6jU4cbArK7mJOyuVg3hMqLe8xd7lc9Mhuzzz4xV+VHPKXUdDF3uWelw3Y6xV+VDlLqOhi73J0uG7HWKvyo55S5+hj73J0uG7HWKvyomdBcIMUz2xzM4suNg4HE252AmwIXLX4fKCzRdzsw3FY1JZZqxuNTOyNpe8hrWi5J2ABV8YuTsi0lJRV2V/pLhLzIp4gR8aQkX/wDEfirWlwy6vNlJW4xZ2pr8kdykVnxIPC/86n6ZS3f9+xzdYxGy/D/6OUis+JB4X/nTplLd/wB+w6viNl/fucjhIrN7IPC/86dMpbv+/YLjFfZfv/pNaE4RI5HBlSwR3yDwbsv8q+bVy1+HSgrwdzuw/FozeWorE5rXpSqpWCWCNkjB5974m/Ky2hcuGpU6kss3Y68XWq0o5qaujTuUuo6GLvcrLpcN2VXWKvyo3zV/TUVZEJIznsc3e13MVVV6MqUsrLrDYiNeGaJJqE6DQtPcIQilLKZrJGtyLyTYu5m22jrVpQ4dnjmnoUuJ4rknlpq51aH13raqURxQRknabus0b3O6lmtgaVKOaUma0OI1608sYo2HXHT0lFCx7WtcXPwG9wPNcbi3YuTCUFWm4vY7sdipYempJX1NR5S6joYu9yselw3ZV9Yq/Khyl1HQxd7k6XDdmOsVflQ5S6joYu9ydLhuzPWKvyoHhMqOhi73LHTIbsdYq/KjctZdNvpaUTta1xu3I3t5dubtVdQoqpVyMtsViZUqWdI03lLqOhi73Ky6XDdlR1ir8qHKXUdDF3uTpcN2Z6xV+VDlLqOhi73J0uG7HWKvyo5HCXPvhj73J0uG7HWKvyonNA6/wzvEcreKc42BvdhJ2C+VlyV+HzprMtTtw3FIVHlkrM3JV5akdrD/AA0vzCtKnss6cJ76PmVnT1D4ziY4tI3hV6k12PVzpRmrSVzadF64/Bqm3Hx2j7TfwXQqsZLLNFPiOFNelSf2JiTR0UzcdO8WPMbt/RVuJ4PTqelS0ZxwxNSk8tREHV0sjDZ7SPq9hVHUwlWk7SiWNOtCaumcUmjJZT5LbD4xyH6qfD4GrWeishVxVOn3ZKSQUVC3HUPBduvmSfkMCvqGAo0NZaspcXxN21dkajrDr9PLdtMOKZ8ba8+3Y3610us3pE85iOISlpDQ0uJ5MrSSSS9pJJuSbjMlYiVak3NNnoddh7BHzJsPYsx7ms/ZZ5uZLkOxerXY8c4ali6s6kU1TTRzPlka54uQC220jK4VXXx1SnNxSLbD8PpVKak2SfJvR9NL3s/Kouo1difpdDcidaNSaampnzRzOxMsQHFpDswLCwGamoY6pOai0QYjh1KFNyiyvXS5KzfYqVHUt7hNqnsoGgnN72Nd3FxH/wAqiwMU63keh4hJqgluVJG4uIa0XLiABzkmwHer1uyuzzyp3dkWdScGLMI42d2O2eACwPML5lU8uJyv6KLqHCIW9J6ndyYwdNL3N/Ba9TqbI36RT3ZGaw8HnEwvlglc4sBcWuAzAzNiN9lNR4i5StJEFfhajBygyvONVqVGUvrVOczUUDn5l0YBvvtln3LzGIWWrJLc9ZhnmoxvsVzr9qmaUmaAEwOOYH8sn+0/R3K2wWMzrJPuU2OwHLeeHY1/V3WGWjlEkeYOT2bnN5u3mK6sRQjWjZnLhq0qE8yNv1z1/bJG2KjcfLbeR9iCAf5Y6+crgwuBalmqfAscZj80ctP49zRdG0stRI2KFuJ7sgNw5yTuA51Z1Kkacc0ipp0JVJZYl36ravR0UWFub3ZvfvcermA3BedxGIlWldnpsLhY0I2Xc17hedalh9cPsSLp4Z71+Ry8VV6S8yttBwtmqIo3khr3hpINjY8xKt603CDkiloUlOoovsWbyd6P6SXxs/KqjqFfZfguumYff9jk70f0svjZ+VY6hX2X4HTMPv8AscnVAcuMl8bPyp1CvsvwFwzD7/s7uE1oZo8gbA+MdxC0wLvXub8Rj6ixUdJ5cjGE2xPa2/ziB96vpysmzz0Kd5JFn8mEHTydzfwVN1Opsi76RT3Y5MIenk7m/gnU6myHSKe7IzWLg94iB8sMrnYBiLXAZtG2xG9TUOIOc1GSIcRwtQg5RZXxlVoypUdT0JoSoMlPC92ZdG0k9ZaLry1SOWbR6+i7wTOvWP8AhZvmFQ1PZZ24P38fMqvEq49jY4LkFjtotIywOxRPLT1bD2g5FbRm49iOthqdZWmiw9VtPira4PAEjLYgNhB2OHcuynNTWp5nHYN4aWnZkXrjrW+B3E09g8DynkXw32Bo2X7VFWrZHliUOKxTg8sSuaypfI4ukcXOO0uNyuW7erKapNyd2zBkKkSOeTPim98Z89v1hSo0h7SPRS7D2SPmXYewrMe5rLszzBHNkOxeqXY8u4akvR6Lr5GB0MM7mHYWB2E9llBOtRi7SauTRo1WtDv/AGHpToKnwvWvPw+6NuRW+pj1uia9jS6aGcMGZL2usOs32LaFai3aLRrOhVt6SGrelKeCZslTEZWtIIAdaxHwsPwuwkbFnEQnONoOwoZISvJXLJ4WqpklBDIw3a+VrmnnDmPIKq+Hpqs09iz4haVJNblX6Bl91U/r4v6jVbV/dy8iqow9NHpJeYPTBAYOnD7mn9U/7JW8PaRpU9lnm0Sr1KPMZD0DqEf+X03q/vK83ivfS8z0eGXqo+RI6arIIYXvqSBEAcWIXBB+DbeTzKKnGUpJR7klSUVF5ux50raiMyPMLS2MuOBrjchu4E716aGZRWbueanFOTy9jo41bmmQs/gf0hRjHGRhqXZ4nfDYNjWc1t437c91RxGFRtP4Ftw9wSt8S0VVFqV9wzutSQ+vH9ORWPDfevyK/iKvTXmVLTB73tbGC57jZobtJ5h1q5lJJXfYpo023ZEx/p7Sfo9R4XLm8Th90dHhq+zH+ntJ+j1HhcnicPuh4avszP1f0FpFtVA58E4aJWFxLXWADhcnqUVfEUXTaTVySjh6ymm0ywuFk20e71kf2guDAe+RYY5XpFN6Kl/fw+tZ9tqvKnsMpKcPSR6WXlj1AQEZrMbUlRfoX/ZKko+2iKt7DPOPGr1B5rIejdVj7jp/Us+yF5iv7xnpaPu0c6y/ws3zCuep7LO7B+/h5lTYlXHtLHBchmx8OchlI2rg3PuiT1X9zV0Yfuym44vVR8/4IHW53uyf5/3BQVV6xnzrFP1siBkciRxSZjSOUqRDJik98Z89v1hboU/aR6LXWeyR8S7D2FZj3MPseVYphhHYF6fMip5JYOrnCd/wlPHAIA/ixbFjtfMnZbrVdWwfMm5XOunUyRUbElyyH0YeP9FF0/8AyN+e9jE0twsvmhkjbTtbxjSy5cTYOFibWz2reGBUZJuRrKq2rWK540KzzHFyEW3rLo2R2gKc2OKJschG/DYgn2NddVFGqliW9ztqUr0ktipmz2IINiDcEbQRsIVu5JnGqJY1JwwztaBJBG9wGbg4tv14bGyrJcPi3oztVeVtUd3LI/0Zn/sP5Vr09fMZ572I3T/CnPUwviZEyIPGFzg4udhO0DIWvzqWlgowlmbuaTqykrI0PjQrDOjk5B6L0K9mj9HRGpcGCKIYydxIuW23m5tZeeqXq1Xl+LLOCyQSZTGumuUmkJb5thZ73H/c621x+hW+GoRor6nHWvUf0MnUHVF+kZMT7tp2Hy3bMR6Nh5+c7ljFYtU1ZdzSnhVJ69ixNetQ46mIOpGNZNE3C1oya9g2MPWNxXBhsXKEvSejOmthoyWiKTEz4n5FzJGHra5rm/SCFcZoyX0ONUbMu7g816ZXN4mchtS0dgkA+E35XOO7qpMVhuW7x7FhSqZlZ9zC4b3WpIP+4H9KVS8Odqj8v+GmKhmikVNobSYp54prYuLeHYdl7brq1qrPBx3OOFLLJMsTlkPow8f6Ks6f/kdnPew5Yz6MPH+idP8A8hz3sDwyH0YeP9E6f/kOe9ia4S63jtDtlItxhhfbbbGWm1/aosIstexmus1Mpmmq8D2vGZY5rrdbSDb6FdSaascCo2dywuWGo6CLxOVd4CG52c+Ww5YajoIvE5PAQ3HPlsResPCXVVcTocMcbHizsNy4jmudgUtLB06cs1zSpUlNWNOa7EQGgkk2AGZJOQAHOuxzSRzcg9O6GpTDTxRnayNrT2taAfpXmpyzSbLWKsrHXrBE59NM1ouSw2CjmrxZ1YSSjWi3uU5jVce5SBcsCx8FyGyRtnBm73TJ6r+5q6cP3ZScdXqoef8ABr+uDvdk/wA/7goqi9NnzTFv1siBe5EjikzocVIRsydFwOkmiYwXc57QB7QsruSUYuU0kehl1nsDhwuCOdECqG8CUIAH/Fy5fJYu7x0tiHlI+uRSH0uXwsWfHS2HJQ5FIfS5fAxPHS2HJQ5FIfS5fCxPHS2HJRIaH4IKGJ4dNJJPbPA+zWG3xg0eUOoqOeMm+2hlUkixHRtIwkAtIsQRlbmtzLkuSldaa4H6KVxdTySQX+A2zmewOzA6rrshjJrvqROkmQx4E3em/wC1/mpPHPYxyTjkTd6b/tf5p457Dkn03gTO+tNuqL/JY8c9hyTZtWeDCho3iRxfPI03aZLYWkbCGDK/WbqGpipzVjaNNIyNddSHaTc3jKqSONnmxMa3Di3udfzj9XesUa/L7IzKGY1pvApDfOrmt81mzuU3jpbGnJRZmjNHxU8TYoWhsbBYAfWec9a45ScndkqVjKWpk0fXHg2ptISiYPdDJazywNIfss5wPwhz7100sTKmrEcqaZCQcDTI3B8dbO1zTdrmtYCCNhBCkeNbVmjCpG1a26oftGmigmncHRvDzI1rQXENe3NuwXxXyUFKty5No3lHMrGpcikPpcvgYujx0tiPkocikPpcvhYnjpbDkocikPpcvhYnjpbDko45FIfS5fCxPHS2HJRuWndUm1VAyiMrmtYIxjAGI8Va2RyzsueFZxnnJHG6sadyKQ+ly+Fi6PHS2I+ShyKQ+ly+BieOlsOShyKQ+ly+Fiz46Ww5KDeBSDfVzexrPwWPHS2HJRs+rHB1QULxI0OklGx8hvhPO1oyB61DUxM5qzN404o29c5uEBqGn9SI5SX05EbzmWnzCfZ5vsUE6CeqLnB8XnS9Gpqv2V/pTR89O7DMwtO47j2HYVzSg49z0uHxNKurwZgOetTqsbfwXOvUyeq/uaujD92UX/oF6mHn/BruuTvdtR8/7gtJr0mfLMY/XSIJzkSONsl9A6r1VYf3TLM6R9wz2b3exSRg2dVDB1K3ZaFpar6m09EcfvktrY3bufA3d9amjBIvcNgYUde7NlW52hAEAQBAEAQBAEAQBAEAQBAEBD0umpJYxJHTyFjhceVGCR1NLvwU0qSi8rlqc0a8pxzRjofZ02DxQijfIZozI22EANbh84uIt5wTlWvmdrGfEXaUVe6ucftsWzikEnGcVxfk3Ly3Fk7FhthzvdY5X10tcc/da3tY7G6TcHsbLC9mM4WuxMcMVibHCbjYdyctNNxd7Gea00pK1yQeSAbC55ufqURMzBOl4+I46zrfEyx4724u1/OxZWUnLebKRc6OTOdVXpcseWCMkgAkl8bBnubidc27FmNNNXb/AEYlWadkv2fD9OMMRcWPvj4otBaDjdss8OwgWIN7/Ss8l3t9zXxCcf1/WdWh6iQPwyiRxdkHF7HNAaDbEGOyJz8q2Z9i2qRja8f9GtGck7S/3c5brEHXLI8TQSLmSJpOEkEhrn33b7LHJto3r5GViL6xWnmStDVtmjbIzzXgEX2586ilFxdmTwmpxUkRs08jqwxB5aw02LK2T8dsQuNtlIorlZvr/BA5N1sl9LfyYtTDO2phiFTLhkZI45R3uzi7W8j5RWycXBuxpKMlUUczM6vMkMTbSOc7jGAucG3wue0EZADYSNijjaTJp3hHRkqoycIAgCA6auljlaWyta5p2hwuFhpPubwqSg80XZmh6wcHm11G63/Tefsu3dh71BKhsegwfHXH0a6+6Ovg10TUQ1Erpo3MAjw3cLXcXA2HPkClGDTdzbjeKo1qUFTd9bkPrLqzWT18wjicQ92IPOTLEDMuSUG5HznE4SrUruyNn1e4O4IbOqSJn/Ft+7HsPne3uUkaaXc7sPw2ENZ6s3VjABYAADYBkFIWSSWiPpDIQBAEAQBAEAQBAEAQBAEAQGJLTynjMMtsQGDyQcBAzPyr9a2TWmhG4y1sz7ET8YJf5IZYtsM3X8+/3JdW7Gcsr3uQ+hKCrZTxs41rLNtYx4nN6r4rHuU9WpTc27fs5aNKrGmo3/RnUeiGxOiLSbRRGIA7w4sNyefyPpUcqrknf4k0KKg018FY7tI0PG4C12F7HY2m1xexGY3ixK1hPLe/xNqlPNZrutTo/Z8r3sdNK1wjdjDWsw3dYgXJccsyts8Umorua8qTknJ9iTURORY0OOO4zEcGLHxdvJ40i2O/Zu5zdS830bfv6HPyFnzX02+p1z6GcZHva6PyyCRJEHkEACwdiGWWztW0a1opa/Z2NZYduTatrurnxFoItjewPbd0nGH92MGwAtMd7EZLLrXaf0t31/JhYa0Wr/G/bT8HNNoPDIx5MQwEkcVEIybgizjc3GezqCw6101r93czHDtST002Vj4i0E5gLWOiw3JGOEOcASTYuxC+1bOvfV3/ACarCuOit+CXo4OLY1l8WEWvYC/XYAAexQSeZ3OmEcsUjH/Z/unj8X8risNvlYsV7+yy2z+hk+tzXletz/SxzPQYp45b+9te21tvGYM79WH6VhStFxDp3mpHdVxPcAGOwG4N7A5Ai7bHnGV1rFpdzacW1od6wbhAEAQBAEAQBAEAQBAEAQBAEAQBAEAQBAEAQBAEAQBAEAQBAEAQBAEAQBAEAQBAEAQBAEAQBAEAQBAEAQBAEAQBAEAQBAEAQBAEAQBAEAQBAEAQBAEAQBAEAQBAEAQBAEAQBAEAQH//2Q=="/>
        <xdr:cNvSpPr>
          <a:spLocks noChangeAspect="1" noChangeArrowheads="1"/>
        </xdr:cNvSpPr>
      </xdr:nvSpPr>
      <xdr:spPr bwMode="auto">
        <a:xfrm>
          <a:off x="9048750" y="4476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933450</xdr:colOff>
      <xdr:row>0</xdr:row>
      <xdr:rowOff>114300</xdr:rowOff>
    </xdr:from>
    <xdr:to>
      <xdr:col>2</xdr:col>
      <xdr:colOff>2838450</xdr:colOff>
      <xdr:row>1</xdr:row>
      <xdr:rowOff>314325</xdr:rowOff>
    </xdr:to>
    <xdr:pic>
      <xdr:nvPicPr>
        <xdr:cNvPr id="4" name="Obrázek 3" descr="http://www.boxed.cz/static/images/logo2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0" y="114300"/>
          <a:ext cx="19050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workbookViewId="0" topLeftCell="A1">
      <selection activeCell="A9" sqref="A9"/>
    </sheetView>
  </sheetViews>
  <sheetFormatPr defaultColWidth="9.140625" defaultRowHeight="15"/>
  <cols>
    <col min="1" max="1" width="5.421875" style="3" customWidth="1"/>
    <col min="2" max="2" width="32.00390625" style="3" customWidth="1"/>
    <col min="3" max="3" width="46.57421875" style="3" customWidth="1"/>
    <col min="4" max="5" width="12.140625" style="3" bestFit="1" customWidth="1"/>
    <col min="6" max="7" width="13.7109375" style="3" bestFit="1" customWidth="1"/>
    <col min="8" max="16384" width="9.140625" style="3" customWidth="1"/>
  </cols>
  <sheetData>
    <row r="1" ht="18.75">
      <c r="B1"/>
    </row>
    <row r="2" ht="35" customHeight="1"/>
    <row r="3" spans="1:7" ht="56.5" customHeight="1">
      <c r="A3" s="22" t="s">
        <v>11</v>
      </c>
      <c r="B3" s="22"/>
      <c r="C3" s="21" t="s">
        <v>12</v>
      </c>
      <c r="D3" s="25" t="s">
        <v>13</v>
      </c>
      <c r="E3" s="25"/>
      <c r="F3" s="25"/>
      <c r="G3" s="25"/>
    </row>
    <row r="5" spans="1:7" ht="15" customHeight="1">
      <c r="A5" s="4"/>
      <c r="B5" s="4"/>
      <c r="C5" s="4"/>
      <c r="D5" s="5"/>
      <c r="E5" s="4"/>
      <c r="F5" s="4"/>
      <c r="G5" s="4"/>
    </row>
    <row r="6" spans="1:7" ht="74">
      <c r="A6" s="1" t="s">
        <v>0</v>
      </c>
      <c r="B6" s="1" t="s">
        <v>9</v>
      </c>
      <c r="C6" s="1" t="s">
        <v>10</v>
      </c>
      <c r="D6" s="1" t="s">
        <v>1</v>
      </c>
      <c r="E6" s="1" t="s">
        <v>2</v>
      </c>
      <c r="F6" s="2" t="s">
        <v>3</v>
      </c>
      <c r="G6" s="1" t="s">
        <v>4</v>
      </c>
    </row>
    <row r="7" spans="1:7" ht="35">
      <c r="A7" s="6">
        <v>2</v>
      </c>
      <c r="B7" s="7" t="s">
        <v>15</v>
      </c>
      <c r="C7" s="8" t="s">
        <v>18</v>
      </c>
      <c r="D7" s="9">
        <v>34990</v>
      </c>
      <c r="E7" s="9">
        <f aca="true" t="shared" si="0" ref="E7:E13">D7*1.21</f>
        <v>42337.9</v>
      </c>
      <c r="F7" s="9">
        <f aca="true" t="shared" si="1" ref="F7:F13">A7*D7</f>
        <v>69980</v>
      </c>
      <c r="G7" s="9">
        <f aca="true" t="shared" si="2" ref="G7:G13">F7*1.21</f>
        <v>84675.8</v>
      </c>
    </row>
    <row r="8" spans="1:7" ht="15">
      <c r="A8" s="6">
        <v>2</v>
      </c>
      <c r="B8" s="7" t="s">
        <v>16</v>
      </c>
      <c r="C8" s="8" t="s">
        <v>17</v>
      </c>
      <c r="D8" s="9">
        <v>2990</v>
      </c>
      <c r="E8" s="9">
        <f t="shared" si="0"/>
        <v>3617.9</v>
      </c>
      <c r="F8" s="9">
        <f t="shared" si="1"/>
        <v>5980</v>
      </c>
      <c r="G8" s="9">
        <f t="shared" si="2"/>
        <v>7235.8</v>
      </c>
    </row>
    <row r="9" spans="1:7" ht="15">
      <c r="A9" s="6"/>
      <c r="B9" s="7"/>
      <c r="C9" s="8"/>
      <c r="D9" s="9"/>
      <c r="E9" s="9"/>
      <c r="F9" s="9"/>
      <c r="G9" s="9"/>
    </row>
    <row r="10" spans="1:7" ht="15">
      <c r="A10" s="6"/>
      <c r="B10" s="7"/>
      <c r="C10" s="8"/>
      <c r="D10" s="9"/>
      <c r="E10" s="9"/>
      <c r="F10" s="9"/>
      <c r="G10" s="9"/>
    </row>
    <row r="11" spans="1:7" ht="15">
      <c r="A11" s="6"/>
      <c r="B11" s="7"/>
      <c r="C11" s="8"/>
      <c r="D11" s="9"/>
      <c r="E11" s="9"/>
      <c r="F11" s="9"/>
      <c r="G11" s="9"/>
    </row>
    <row r="12" spans="1:7" ht="15">
      <c r="A12" s="6"/>
      <c r="B12" s="7"/>
      <c r="C12" s="8"/>
      <c r="D12" s="9"/>
      <c r="E12" s="9"/>
      <c r="F12" s="9"/>
      <c r="G12" s="9"/>
    </row>
    <row r="13" spans="1:7" ht="15">
      <c r="A13" s="6"/>
      <c r="B13" s="7"/>
      <c r="C13" s="8"/>
      <c r="D13" s="9"/>
      <c r="E13" s="9"/>
      <c r="F13" s="9"/>
      <c r="G13" s="9"/>
    </row>
    <row r="14" spans="1:7" ht="15">
      <c r="A14" s="11"/>
      <c r="B14" s="12"/>
      <c r="C14" s="13"/>
      <c r="D14" s="14"/>
      <c r="E14" s="14"/>
      <c r="F14" s="14"/>
      <c r="G14" s="14"/>
    </row>
    <row r="15" spans="1:7" ht="18.75">
      <c r="A15" s="15"/>
      <c r="B15" s="16"/>
      <c r="C15" s="17"/>
      <c r="D15" s="14"/>
      <c r="E15" s="14"/>
      <c r="F15" s="14"/>
      <c r="G15" s="14"/>
    </row>
    <row r="16" spans="1:3" ht="18.75">
      <c r="A16" s="18" t="s">
        <v>5</v>
      </c>
      <c r="B16" s="16"/>
      <c r="C16" s="16"/>
    </row>
    <row r="17" spans="1:7" ht="15">
      <c r="A17" s="23" t="s">
        <v>6</v>
      </c>
      <c r="B17" s="24"/>
      <c r="C17" s="19">
        <f>SUM(G7:G13)</f>
        <v>91911.6</v>
      </c>
      <c r="G17" s="10"/>
    </row>
    <row r="18" spans="1:3" ht="15">
      <c r="A18" s="23" t="s">
        <v>7</v>
      </c>
      <c r="B18" s="24"/>
      <c r="C18" s="19">
        <f>SUM(F7:F13)</f>
        <v>75960</v>
      </c>
    </row>
    <row r="19" spans="1:3" ht="15">
      <c r="A19" s="23" t="s">
        <v>8</v>
      </c>
      <c r="B19" s="24"/>
      <c r="C19" s="19">
        <f>C17-C18</f>
        <v>15951.600000000006</v>
      </c>
    </row>
    <row r="20" spans="2:3" ht="15">
      <c r="B20" s="16"/>
      <c r="C20" s="16"/>
    </row>
    <row r="21" spans="1:7" ht="99" customHeight="1">
      <c r="A21" s="22" t="s">
        <v>14</v>
      </c>
      <c r="B21" s="22"/>
      <c r="C21" s="22"/>
      <c r="D21" s="22"/>
      <c r="E21" s="22"/>
      <c r="F21" s="20"/>
      <c r="G21" s="20"/>
    </row>
  </sheetData>
  <mergeCells count="6">
    <mergeCell ref="A21:E21"/>
    <mergeCell ref="A18:B18"/>
    <mergeCell ref="A19:B19"/>
    <mergeCell ref="A17:B17"/>
    <mergeCell ref="A3:B3"/>
    <mergeCell ref="D3:G3"/>
  </mergeCells>
  <printOptions/>
  <pageMargins left="0.2362204724409449" right="0.2362204724409449" top="0.15748031496062992" bottom="0.35433070866141736" header="0.31496062992125984" footer="0.31496062992125984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Roman Bednář</cp:lastModifiedBy>
  <cp:lastPrinted>2021-09-20T11:03:08Z</cp:lastPrinted>
  <dcterms:created xsi:type="dcterms:W3CDTF">2013-05-03T16:46:29Z</dcterms:created>
  <dcterms:modified xsi:type="dcterms:W3CDTF">2021-09-21T10:28:30Z</dcterms:modified>
  <cp:category/>
  <cp:version/>
  <cp:contentType/>
  <cp:contentStatus/>
</cp:coreProperties>
</file>