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9040" windowHeight="15840" activeTab="0"/>
  </bookViews>
  <sheets>
    <sheet name="Příloha RS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<sst xmlns="http://schemas.openxmlformats.org/spreadsheetml/2006/main" count="124" uniqueCount="86">
  <si>
    <t>Druh práce</t>
  </si>
  <si>
    <t>m.j.</t>
  </si>
  <si>
    <t>množství</t>
  </si>
  <si>
    <t>cena</t>
  </si>
  <si>
    <t>m²</t>
  </si>
  <si>
    <t>bm</t>
  </si>
  <si>
    <t>C E L K E M</t>
  </si>
  <si>
    <t>Oprava chodníků z kamenné dlažby mozaika 4/6     "řezaná"</t>
  </si>
  <si>
    <t>Obrubníky betonové chodníkové</t>
  </si>
  <si>
    <t>Obrubníky betonové silniční</t>
  </si>
  <si>
    <t>Výměna - výšková úprava žulového obrubníku ve vozovce</t>
  </si>
  <si>
    <t>Výměna - výšková úprava štípaného krajníku ve vozovce</t>
  </si>
  <si>
    <t>Opravy povrchů vozovek a chodníků z kamenné desky</t>
  </si>
  <si>
    <t>Oprava vozovek z kamenné dlažby drobné 8/12 "štípaná"</t>
  </si>
  <si>
    <t>Oprava chodníků z kamenné dlažby mozaika 4/6     "štípaná"</t>
  </si>
  <si>
    <t>Opravy vozovek z kamenné dlažby velké 15/17 "štípaná</t>
  </si>
  <si>
    <t>Opravy chodníků z betonové dlažby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</si>
  <si>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</si>
  <si>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</si>
  <si>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</si>
  <si>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</si>
  <si>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</si>
  <si>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</si>
  <si>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</si>
  <si>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</si>
  <si>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</si>
  <si>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</si>
  <si>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</si>
  <si>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</si>
  <si>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</si>
  <si>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</si>
  <si>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</si>
  <si>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</si>
  <si>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</si>
  <si>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</si>
  <si>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</si>
  <si>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</si>
  <si>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</si>
  <si>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</si>
  <si>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</si>
  <si>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</si>
  <si>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</si>
  <si>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</si>
  <si>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</si>
  <si>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</si>
  <si>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</si>
  <si>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</si>
  <si>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</si>
  <si>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</si>
  <si>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</si>
  <si>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</si>
  <si>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</si>
  <si>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</si>
  <si>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r>
      <t xml:space="preserve">Opravy místních komunikací  – ceník prací/komplet </t>
    </r>
    <r>
      <rPr>
        <b/>
        <sz val="16"/>
        <color rgb="FF000000"/>
        <rFont val="Calibri"/>
        <family val="2"/>
      </rPr>
      <t>B</t>
    </r>
  </si>
  <si>
    <r>
      <rPr>
        <i/>
        <sz val="9"/>
        <color theme="1"/>
        <rFont val="Calibri"/>
        <family val="2"/>
        <scheme val="minor"/>
      </rPr>
      <t>Odstranění stávajícího povrchu tl. 30 mm (LA, 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Odstranění stávajícího podkladu do tl. 150 mm
Odvoz na skládku včetně uložení (asfalty)
Pokládka ŠD po vrstvách frakce 0-32, tl. 80 mm
Pokládka ŠD frakce 4-8 mm, tl. 40mm
Pokládka kamenné dlažby mozaika do tl. 60 mm (dodání)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(odstín dlažby bude projednán s investorem, Rožanská žula světlá, tmavá – vzor k nahlédnutí)</t>
    </r>
  </si>
  <si>
    <r>
      <rPr>
        <i/>
        <sz val="9"/>
        <color theme="1"/>
        <rFont val="Calibri"/>
        <family val="2"/>
        <scheme val="minor"/>
      </rPr>
      <t>Odstranění stávajícího povrchu tl. 30 mm (LA, 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Odstranění stávajícího podkladu do tl. 250 mm
Odvoz na skládku včetně uložení (asfalty)
Pokládka ŠD po vrstvách frakce 0-32, tl. 80 mm
Pokládka ŠD frakce 4-8 mm, tl. 40mm
Pokládka kamenné dlažby mozaika do tl. 60 mm (dodání)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(odstín dlažby bude projednán s investorem, Rožanská žula světlá, tmavá – vzor k nahlédnutí)</t>
    </r>
  </si>
  <si>
    <r>
      <rPr>
        <i/>
        <sz val="9"/>
        <color theme="1"/>
        <rFont val="Calibri"/>
        <family val="2"/>
        <scheme val="minor"/>
      </rPr>
      <t>Odstranění stávajícího povrchu tl. 30 mm (LA, 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Odstranění stávajícího podkladu do tl. 150 mm
Odvoz na skládku včetně uložení (asfalty)
Pokládka ŠD po vrstvách frakce 0-32, tl. 80 mm
Pokládka ŠD frakce 4-8 mm, tl. 40mm
Pokládka kamenné dlažby mozaika do tl. 60 mm (z deponie investora)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(odstín dlažby bude projednán s investorem, Rožanská žula světlá, tmavá – vzor k nahlédnutí)</t>
    </r>
  </si>
  <si>
    <r>
      <rPr>
        <i/>
        <sz val="9"/>
        <color theme="1"/>
        <rFont val="Calibri"/>
        <family val="2"/>
        <scheme val="minor"/>
      </rPr>
      <t>Odstranění stávajícího povrchu tl. 30 mm (LA, 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 xml:space="preserve">Odstranění stávajícího podkladu do tl. 250 mm
Odvoz na skládku včetně uložení (asfalty)
Pokládka ŠD po vrstvách frakce 0-32, tl. 80 mm
Pokládka ŠD frakce 4-8 mm, tl. 40mm   
Pokládka kamenné dlažby mozaika do tl. 60 mm (z deponie investora)
</t>
    </r>
    <r>
      <rPr>
        <b/>
        <i/>
        <sz val="9"/>
        <color theme="1"/>
        <rFont val="Calibri"/>
        <family val="2"/>
        <scheme val="minor"/>
      </rPr>
      <t>(odstín dlažby bude projednán s investorem, Rožanská žula světlá, tmavá – vzor k nahlédnutí)</t>
    </r>
  </si>
  <si>
    <r>
      <rPr>
        <i/>
        <sz val="9"/>
        <color theme="1"/>
        <rFont val="Calibri"/>
        <family val="2"/>
        <scheme val="minor"/>
      </rPr>
      <t>Odstranění stávající dlažby, očištění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Doplnění podkladu do tl. 50 mm, kamenivo frakce 4-8 mm
Pokládka dlažby
Přespárování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</si>
  <si>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konstrukce tl. 300 mm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Pokládka podkladní vrstvy tl. 200 mm, ŠD frakce 0-32 mm  
Ložná vrstva z kameniva tl. 40 mm, frakce 4-8 mm
Pokládka dlažby tl. 60 mm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</si>
  <si>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konstrukce tl. 300 mm
Pokládka podkladní vrstvy tl. 200 mm, ŠD frakce 0-32 mm  
Ložná vrstva z kameniva tl. 40 mm, frakce 4-8 mm
Pokládka dlažby tl. 60 mm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</si>
  <si>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konstrukce tl. 450 mm
Pokládka podkladní vrstvy tl. 150 mm, ŠD frakce 0-63 mm
KSC tl. 200 mm
Ložná vrstva z kameniva tl. 40 mm, frakce 4-8 mm
Pokládka dlažby tl. 60 mm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</si>
  <si>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 xml:space="preserve">Odstranění stávajícího povrchu tl. 30 mm (LA, AB)
Odstranění stávajícího podkladu do tl. 150 mm
Odvoz na skládku včetně uložení (asfalty)
Pokládka ŠD po vrstvách frakce 0-32, tl. 80 mm
Pokládka ŠD frakce 4-8 mm, tl. 40mm
Pokládka kamenné dlažby mozaika do tl. 60 mm (dodání)
Doplnění spár
</t>
    </r>
    <r>
      <rPr>
        <b/>
        <i/>
        <sz val="9"/>
        <color theme="1"/>
        <rFont val="Calibri"/>
        <family val="2"/>
        <scheme val="minor"/>
      </rPr>
      <t>(odstín dlažby bude projednán s investorem – vzor k nahlédnutí)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</si>
  <si>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 xml:space="preserve">Odstranění stávajícího povrchu tl. 30 mm (LA, AB)
Odstranění stávajícího podkladu do tl. 250 mm
Odvoz na skládku včetně uložení (asfalty)
Pokládka ŠD po vrstvách frakce 0-32, tl. 80 mm
Pokládka ŠD frakce 4-8 mm, tl. 40mm
Pokládka kamenné dlažby mozaika do tl. 60 mm (dodání)
Doplnění spár 
</t>
    </r>
    <r>
      <rPr>
        <b/>
        <i/>
        <sz val="9"/>
        <color theme="1"/>
        <rFont val="Calibri"/>
        <family val="2"/>
        <scheme val="minor"/>
      </rPr>
      <t>(odstín dlažby bude projednán s investorem – vzor k nahlédnutí)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</si>
  <si>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30 mm (LA, AB)
Odstranění stávajícího podkladu do tl. 150 mm
Odvoz na skládku včetně uložení (asfalty)
Pokládka ŠD po vrstvách frakce 0-32, tl. 80 mm
Pokládka ŠD frakce 4-8 mm, tl. 40mm
Pokládka kamenné dlažby mozaika do tl. 60 mm (z deponie investora)
Doplnění spár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</si>
  <si>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30 mm (LA, AB)
Odstranění stávajícího podkladu do tl. 250 mm
Odvoz na skládku včetně uložení (asfalty)
Pokládka ŠD po vrstvách frakce 0-32, tl. 80 mm
Pokládka ŠD frakce 4-8 mm, tl. 40mm
Pokládka kamenné dlažby mozaika do tl. 60 mm (z deponie investora)
Doplnění spár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</si>
  <si>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dlažby, očištění
Doplnění podkladu do tl. 50 mm, kamenivo frakce 4-8 mm
Pokládka dlažby
Přespárování</t>
    </r>
    <r>
      <rPr>
        <b/>
        <sz val="11"/>
        <color theme="1"/>
        <rFont val="Calibri"/>
        <family val="2"/>
        <scheme val="minor"/>
      </rPr>
      <t xml:space="preserve">
</t>
    </r>
  </si>
  <si>
    <t>Odstranění stávající konstrukce tl. 300 mm
Pokládka podkladní vrstvy tl. 200 mm, ŠD frakce 0-32 mm  
Ložná vrstva z kameniva tl. 40 mm, frakce 4-8 mm
Pokládka dlažby tl. 60 mm
Přespárování</t>
  </si>
  <si>
    <r>
      <rPr>
        <i/>
        <sz val="9"/>
        <color theme="1"/>
        <rFont val="Calibri"/>
        <family val="2"/>
        <scheme val="minor"/>
      </rPr>
      <t>Odstranění stávající konstrukce tl. 300 mm
Pokládka podkladní vrstvy tl. 200 mm, ŠD frakce 0-32 mm  
Ložná vrstva z kameniva tl. 40 mm, frakce 4-8 mm
Pokládka dlažby tl. 60 mm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</si>
  <si>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100 mm (LA, AB)
Odstranění stávajícího podkladu do tl. 120 mm
Odvoz na skládku včetně uložení (asfalty)
Pokládka ŠD po vrstvách frakce 0-32, tl. 80 mm
Pokládka ŠD frakce 4-8 mm, tl. 40mm
Pokládka kamenné dlažby do tl. 100 mm (dodání)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</si>
  <si>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100 mm (LA, AB)
Odstranění stávajícího podkladu do tl. 120 mm
Odvoz na skládku včetně uložení (asfalty)
Pokládka ŠD po vrstvách frakce 0-32, tl. 80 mm
Pokládka ŠD frakce 4-8 mm, tl. 40mm
Pokládka kamenné dlažby tl. 100 mm (z deponie investora)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</si>
  <si>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 dlažby, očištění
Doplnění podkladu do tl. 120 mm, kamenivo frakce 4-8 mm
Pokládka dlažby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</si>
  <si>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dlažby
Odstranění stávajícího podkladu KSC do tl. 250 mm
Odvoz na skládku včetně uložení 
Pokládka KSC do tl. 250 mm
Pokládka kameniva frakce 4-8 mm, tl. 40mm
Pokládka kamenné dlažby do tl. 100 mm (z deponie investora)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</si>
  <si>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60 mm (LA, AB)
Odstranění stávajícího podkladu/konstrukce do tl. 440 mm (50% plochy 150 mm kamenná dlažba pro zpětnou pokládku)
Odvoz na skládku včetně uložení (asfalty)
Pokládka ŠDA po vrstvách frakce 0-32, tl. 150 mm
Pokládka ŠDB po vrstvách frakce 0-32, tl. 150 mm
Pokládka ŠD frakce 4-8 mm, tl. 40mm
Pokládka kamenné dlažby tl. 160 mm (z deponie investora)
Přespárování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</si>
  <si>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tl. 60 mm (LA, AB)
Odstranění stávajícího podkladu/konstrukce do tl. 440 mm 
Odvoz na skládku včetně uložení (asfalty)
Pokládka ŠDA po vrstvách frakce 0-32, tl. 150 mm
Pokládka ŠDB po vrstvách frakce 0-32, tl. 150 mm
Pokládka ŠD frakce 4-8 mm, tl. 40mm
Pokládka kamenné dlažby tl. 160 mm (z deponie investora)
Přespárování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</si>
  <si>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povrchu dlažby
Odstranění stávajícího podkladu KSC do tl. 250 mm
Odvoz na skládku včetně uložení
Úprava a zhutnění podkladu 
Pokládka KSC do tl. 250 mm
Pokládka kameniva frakce 4-8 mm, tl. 40mm
Pokládka kamenné dlažby tl. 160 mm (z deponie investora)
Spáry cementomaltovou zálivkou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</si>
  <si>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     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
Pokládka zámkové dlažby vzor cihla(z deponie investora)
</t>
    </r>
    <r>
      <rPr>
        <b/>
        <i/>
        <sz val="9"/>
        <color rgb="FF000000"/>
        <rFont val="Calibri"/>
        <family val="2"/>
      </rPr>
      <t>(skladba a požadavky– vzor k nahlédnutí)</t>
    </r>
  </si>
  <si>
    <r>
      <t xml:space="preserve">        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
Pokládka zámkové dlažby vzor cihla tl. 60 mm (dodání)
</t>
    </r>
    <r>
      <rPr>
        <b/>
        <i/>
        <sz val="9"/>
        <color rgb="FF000000"/>
        <rFont val="Calibri"/>
        <family val="2"/>
      </rPr>
      <t>(skladba a požadavky – vzor k nahlédnutí)</t>
    </r>
  </si>
  <si>
    <r>
      <t xml:space="preserve">        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                                                                                                                     Pokládka zámkové dlažby vzor cihla tl. 80 mm (dodání)
</t>
    </r>
    <r>
      <rPr>
        <b/>
        <i/>
        <sz val="9"/>
        <color rgb="FF000000"/>
        <rFont val="Calibri"/>
        <family val="2"/>
      </rPr>
      <t>(skladba a požadavky – vzor k nahlédnutí)</t>
    </r>
  </si>
  <si>
    <r>
      <rPr>
        <sz val="9"/>
        <color rgb="FF000000"/>
        <rFont val="Calibri"/>
        <family val="2"/>
      </rPr>
      <t xml:space="preserve">Pokládka ŠD frakce 0-32 mm, tl. 200mm </t>
    </r>
    <r>
      <rPr>
        <b/>
        <sz val="9"/>
        <color rgb="FF000000"/>
        <rFont val="Calibri"/>
        <family val="2"/>
      </rPr>
      <t xml:space="preserve">  </t>
    </r>
    <r>
      <rPr>
        <b/>
        <sz val="11"/>
        <color rgb="FF000000"/>
        <rFont val="Calibri"/>
        <family val="2"/>
      </rPr>
      <t xml:space="preserve">                                                     
</t>
    </r>
    <r>
      <rPr>
        <i/>
        <sz val="9"/>
        <color rgb="FF000000"/>
        <rFont val="Calibri"/>
        <family val="2"/>
      </rPr>
      <t xml:space="preserve">Pokládka ŠD frakce 4-8 mm, tl. 40mm
Pokládka zámkové dlažby vzor cihla tl. 80 mm(z deponie investora)
</t>
    </r>
    <r>
      <rPr>
        <b/>
        <i/>
        <sz val="9"/>
        <color rgb="FF000000"/>
        <rFont val="Calibri"/>
        <family val="2"/>
      </rPr>
      <t>(skladba a požadavky– vzor k nahlédnutí)</t>
    </r>
  </si>
  <si>
    <t xml:space="preserve">Odstranění stávající dlažby, očištění
Doplnění podkladu do tl. 50 mm, kamenivo frakce 4-8 mm
Pokládka dlažby
Přespárování
</t>
  </si>
  <si>
    <r>
      <rPr>
        <i/>
        <sz val="9"/>
        <color theme="1"/>
        <rFont val="Calibri"/>
        <family val="2"/>
        <scheme val="minor"/>
      </rPr>
      <t xml:space="preserve">Odstranění obrubníku s očištěním (odvoz na deponii nebo na skládku) 
Příprava podkladu
Osazení krajníku do betonového lože z betonu C25/30-XF2 v tl. Min. 0,1m
Rozměr: 1200 x 250 x 200-250 mm (d x š x v) 
Materiál: porfyrický biotitický granodiorit
Barva: modravě šedá
</t>
    </r>
    <r>
      <rPr>
        <b/>
        <i/>
        <sz val="9"/>
        <color theme="1"/>
        <rFont val="Calibri"/>
        <family val="2"/>
        <scheme val="minor"/>
      </rPr>
      <t>Kamenná obruba. Světlá žula, povrch tryskaný, sešikmená hrana, zadní a spodní bok může být štípaný.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</si>
  <si>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obrubníku (odvoz na deponii nebo na skládku) 
Příprava podkladu
Osazení obrubníku do betonového lože z betonu C25/30-XF2 v tl. Min. 0,1m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</si>
  <si>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>Odstranění stávajícího obrubníku (odvoz na deponii nebo na skládku) 
Příprava podkladu
Osazení obrubníku do betonového lože z betonu C25/30-XF2 v tl. Min. 0,1m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</si>
  <si>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 xml:space="preserve">Odstranění krajníku s očištěním 
Příprava podkladu
Osazení krajníku do betonového lože z betonu C25/30-XF2 v tl. Min. 0,1m
</t>
    </r>
    <r>
      <rPr>
        <b/>
        <i/>
        <sz val="9"/>
        <color theme="1"/>
        <rFont val="Calibri"/>
        <family val="2"/>
        <scheme val="minor"/>
      </rPr>
      <t>Případná výměna z deponie zadavatele (naložení-odvoz zajistí zhotovitel)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</si>
  <si>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i/>
        <sz val="9"/>
        <color theme="1"/>
        <rFont val="Calibri"/>
        <family val="2"/>
        <scheme val="minor"/>
      </rPr>
      <t xml:space="preserve">Odstranění obrubníku s očištěním 
Příprava podkladu
Osazení obrubníku do betonového lože z betonu C25/30-XF2 v tl. Min. 0,1m
</t>
    </r>
    <r>
      <rPr>
        <b/>
        <i/>
        <sz val="9"/>
        <color theme="1"/>
        <rFont val="Calibri"/>
        <family val="2"/>
        <scheme val="minor"/>
      </rPr>
      <t>Případná výměna z deponie zadavatele (naložení-odvoz zajistí zhotovitel)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</si>
</sst>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/>
    <xf numFmtId="0" fontId="2" fillId="2" borderId="4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4" xfId="0" applyBorder="1"/>
    <xf numFmtId="0" fontId="11" fillId="3" borderId="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2"/>
  <sheetViews>
    <sheetView tabSelected="1" workbookViewId="0" topLeftCell="A1">
      <selection activeCell="O42" sqref="O42"/>
    </sheetView>
  </sheetViews>
  <sheetFormatPr defaultColWidth="9.140625" defaultRowHeight="15"/>
  <cols>
    <col min="2" max="2" width="58.140625" style="1" customWidth="1"/>
    <col min="3" max="3" width="6.7109375" style="2" customWidth="1"/>
    <col min="4" max="4" width="9.7109375" style="0" customWidth="1"/>
    <col min="5" max="5" width="23.00390625" style="0" customWidth="1"/>
  </cols>
  <sheetData>
    <row r="2" ht="15.75" thickBot="1"/>
    <row r="3" spans="1:5" ht="15.75" thickBot="1">
      <c r="A3" s="17"/>
      <c r="B3" s="3" t="s">
        <v>0</v>
      </c>
      <c r="C3" s="3" t="s">
        <v>1</v>
      </c>
      <c r="D3" s="3" t="s">
        <v>2</v>
      </c>
      <c r="E3" s="4" t="s">
        <v>3</v>
      </c>
    </row>
    <row r="4" spans="2:6" ht="15.75" thickBot="1">
      <c r="B4" s="16"/>
      <c r="C4" s="16"/>
      <c r="D4" s="16"/>
      <c r="E4" s="16"/>
      <c r="F4" s="8"/>
    </row>
    <row r="5" spans="1:6" s="22" customFormat="1" ht="48.75" customHeight="1" thickBot="1">
      <c r="A5" s="18"/>
      <c r="B5" s="33" t="s">
        <v>53</v>
      </c>
      <c r="C5" s="19"/>
      <c r="D5" s="20"/>
      <c r="E5" s="34"/>
      <c r="F5" s="21"/>
    </row>
    <row r="6" spans="1:5" ht="48.75" customHeight="1" thickBot="1">
      <c r="A6" s="9"/>
      <c r="B6" s="12" t="s">
        <v>7</v>
      </c>
      <c r="C6" s="7"/>
      <c r="D6" s="5"/>
      <c r="E6" s="14">
        <f>SUM(E7:E14)</f>
        <v>0</v>
      </c>
    </row>
    <row r="7" spans="1:5" ht="102">
      <c r="A7" s="27" t="s">
        <v>17</v>
      </c>
      <c r="B7" s="23" t="s">
        <v>54</v>
      </c>
      <c r="C7" s="11" t="s">
        <v>4</v>
      </c>
      <c r="D7" s="10">
        <v>1</v>
      </c>
      <c r="E7" s="10"/>
    </row>
    <row r="8" spans="1:5" ht="102">
      <c r="A8" s="28" t="s">
        <v>18</v>
      </c>
      <c r="B8" s="13" t="s">
        <v>55</v>
      </c>
      <c r="C8" s="6" t="s">
        <v>4</v>
      </c>
      <c r="D8" s="6">
        <v>1</v>
      </c>
      <c r="E8" s="6"/>
    </row>
    <row r="9" spans="1:5" ht="102">
      <c r="A9" s="28" t="s">
        <v>19</v>
      </c>
      <c r="B9" s="13" t="s">
        <v>56</v>
      </c>
      <c r="C9" s="6" t="s">
        <v>4</v>
      </c>
      <c r="D9" s="6">
        <v>1</v>
      </c>
      <c r="E9" s="6"/>
    </row>
    <row r="10" spans="1:5" ht="99">
      <c r="A10" s="28" t="s">
        <v>20</v>
      </c>
      <c r="B10" s="13" t="s">
        <v>57</v>
      </c>
      <c r="C10" s="6" t="s">
        <v>4</v>
      </c>
      <c r="D10" s="6">
        <v>1</v>
      </c>
      <c r="E10" s="6"/>
    </row>
    <row r="11" spans="1:5" ht="69">
      <c r="A11" s="28" t="s">
        <v>21</v>
      </c>
      <c r="B11" s="13" t="s">
        <v>58</v>
      </c>
      <c r="C11" s="6" t="s">
        <v>4</v>
      </c>
      <c r="D11" s="6">
        <v>1</v>
      </c>
      <c r="E11" s="6"/>
    </row>
    <row r="12" spans="1:5" ht="69">
      <c r="A12" s="28" t="s">
        <v>22</v>
      </c>
      <c r="B12" s="13" t="s">
        <v>59</v>
      </c>
      <c r="C12" s="6" t="s">
        <v>4</v>
      </c>
      <c r="D12" s="6">
        <v>1</v>
      </c>
      <c r="E12" s="6"/>
    </row>
    <row r="13" spans="1:5" ht="66">
      <c r="A13" s="28" t="s">
        <v>23</v>
      </c>
      <c r="B13" s="13" t="s">
        <v>60</v>
      </c>
      <c r="C13" s="6" t="s">
        <v>4</v>
      </c>
      <c r="D13" s="6">
        <v>1</v>
      </c>
      <c r="E13" s="6"/>
    </row>
    <row r="14" spans="1:5" ht="78.75" thickBot="1">
      <c r="A14" s="29" t="s">
        <v>24</v>
      </c>
      <c r="B14" s="24" t="s">
        <v>61</v>
      </c>
      <c r="C14" s="6" t="s">
        <v>4</v>
      </c>
      <c r="D14" s="6">
        <v>1</v>
      </c>
      <c r="E14" s="6"/>
    </row>
    <row r="15" spans="1:5" ht="45.75" customHeight="1" thickBot="1">
      <c r="A15" s="9"/>
      <c r="B15" s="12" t="s">
        <v>14</v>
      </c>
      <c r="C15" s="7"/>
      <c r="D15" s="5"/>
      <c r="E15" s="14">
        <f>SUM(E16:E23)</f>
        <v>0</v>
      </c>
    </row>
    <row r="16" spans="1:5" ht="114">
      <c r="A16" s="27" t="s">
        <v>25</v>
      </c>
      <c r="B16" s="23" t="s">
        <v>62</v>
      </c>
      <c r="C16" s="11" t="s">
        <v>4</v>
      </c>
      <c r="D16" s="10">
        <v>1</v>
      </c>
      <c r="E16" s="10"/>
    </row>
    <row r="17" spans="1:5" ht="114">
      <c r="A17" s="28" t="s">
        <v>26</v>
      </c>
      <c r="B17" s="15" t="s">
        <v>63</v>
      </c>
      <c r="C17" s="6" t="s">
        <v>4</v>
      </c>
      <c r="D17" s="6">
        <v>1</v>
      </c>
      <c r="E17" s="6"/>
    </row>
    <row r="18" spans="1:5" ht="102">
      <c r="A18" s="28" t="s">
        <v>27</v>
      </c>
      <c r="B18" s="15" t="s">
        <v>64</v>
      </c>
      <c r="C18" s="6" t="s">
        <v>4</v>
      </c>
      <c r="D18" s="6">
        <v>1</v>
      </c>
      <c r="E18" s="6"/>
    </row>
    <row r="19" spans="1:5" ht="102">
      <c r="A19" s="28" t="s">
        <v>28</v>
      </c>
      <c r="B19" s="15" t="s">
        <v>65</v>
      </c>
      <c r="C19" s="6" t="s">
        <v>4</v>
      </c>
      <c r="D19" s="6">
        <v>1</v>
      </c>
      <c r="E19" s="6"/>
    </row>
    <row r="20" spans="1:5" ht="66">
      <c r="A20" s="28" t="s">
        <v>29</v>
      </c>
      <c r="B20" s="15" t="s">
        <v>66</v>
      </c>
      <c r="C20" s="6" t="s">
        <v>4</v>
      </c>
      <c r="D20" s="6">
        <v>1</v>
      </c>
      <c r="E20" s="6"/>
    </row>
    <row r="21" spans="1:5" ht="60">
      <c r="A21" s="28" t="s">
        <v>30</v>
      </c>
      <c r="B21" s="37" t="s">
        <v>67</v>
      </c>
      <c r="C21" s="6" t="s">
        <v>4</v>
      </c>
      <c r="D21" s="6">
        <v>1</v>
      </c>
      <c r="E21" s="6"/>
    </row>
    <row r="22" spans="1:5" ht="78">
      <c r="A22" s="28" t="s">
        <v>31</v>
      </c>
      <c r="B22" s="15" t="s">
        <v>68</v>
      </c>
      <c r="C22" s="6" t="s">
        <v>4</v>
      </c>
      <c r="D22" s="6">
        <v>1</v>
      </c>
      <c r="E22" s="6"/>
    </row>
    <row r="23" spans="1:5" ht="78.75" thickBot="1">
      <c r="A23" s="29" t="s">
        <v>32</v>
      </c>
      <c r="B23" s="25" t="s">
        <v>68</v>
      </c>
      <c r="C23" s="26" t="s">
        <v>4</v>
      </c>
      <c r="D23" s="26">
        <v>1</v>
      </c>
      <c r="E23" s="26"/>
    </row>
    <row r="24" spans="1:5" ht="33" customHeight="1" thickBot="1">
      <c r="A24" s="9"/>
      <c r="B24" s="12" t="s">
        <v>13</v>
      </c>
      <c r="C24" s="7"/>
      <c r="D24" s="5"/>
      <c r="E24" s="14">
        <f>SUM(E25:E29)</f>
        <v>0</v>
      </c>
    </row>
    <row r="25" spans="1:5" ht="102">
      <c r="A25" s="30" t="s">
        <v>33</v>
      </c>
      <c r="B25" s="15" t="s">
        <v>69</v>
      </c>
      <c r="C25" s="6" t="s">
        <v>4</v>
      </c>
      <c r="D25" s="6">
        <v>1</v>
      </c>
      <c r="E25" s="6"/>
    </row>
    <row r="26" spans="1:5" ht="102">
      <c r="A26" s="30" t="s">
        <v>34</v>
      </c>
      <c r="B26" s="15" t="s">
        <v>70</v>
      </c>
      <c r="C26" s="6" t="s">
        <v>4</v>
      </c>
      <c r="D26" s="6">
        <v>1</v>
      </c>
      <c r="E26" s="6"/>
    </row>
    <row r="27" spans="1:5" ht="66">
      <c r="A27" s="30" t="s">
        <v>35</v>
      </c>
      <c r="B27" s="15" t="s">
        <v>66</v>
      </c>
      <c r="C27" s="6" t="s">
        <v>4</v>
      </c>
      <c r="D27" s="6">
        <v>1</v>
      </c>
      <c r="E27" s="6"/>
    </row>
    <row r="28" spans="1:5" ht="66">
      <c r="A28" s="30" t="s">
        <v>36</v>
      </c>
      <c r="B28" s="15" t="s">
        <v>71</v>
      </c>
      <c r="C28" s="6" t="s">
        <v>4</v>
      </c>
      <c r="D28" s="6">
        <v>1</v>
      </c>
      <c r="E28" s="6"/>
    </row>
    <row r="29" spans="1:5" ht="102.75" thickBot="1">
      <c r="A29" s="30" t="s">
        <v>37</v>
      </c>
      <c r="B29" s="15" t="s">
        <v>72</v>
      </c>
      <c r="C29" s="6" t="s">
        <v>4</v>
      </c>
      <c r="D29" s="6">
        <v>1</v>
      </c>
      <c r="E29" s="6"/>
    </row>
    <row r="30" spans="1:5" ht="33" customHeight="1" thickBot="1">
      <c r="A30" s="9"/>
      <c r="B30" s="12" t="s">
        <v>15</v>
      </c>
      <c r="C30" s="7"/>
      <c r="D30" s="5"/>
      <c r="E30" s="14">
        <f>SUM(E31:E33)</f>
        <v>0</v>
      </c>
    </row>
    <row r="31" spans="1:5" ht="126">
      <c r="A31" s="30" t="s">
        <v>38</v>
      </c>
      <c r="B31" s="38" t="s">
        <v>73</v>
      </c>
      <c r="C31" s="6" t="s">
        <v>4</v>
      </c>
      <c r="D31" s="6">
        <v>1</v>
      </c>
      <c r="E31" s="6"/>
    </row>
    <row r="32" spans="1:5" ht="114">
      <c r="A32" s="30" t="s">
        <v>39</v>
      </c>
      <c r="B32" s="15" t="s">
        <v>74</v>
      </c>
      <c r="C32" s="6" t="s">
        <v>4</v>
      </c>
      <c r="D32" s="6">
        <v>1</v>
      </c>
      <c r="E32" s="6"/>
    </row>
    <row r="33" spans="1:5" ht="114.75" thickBot="1">
      <c r="A33" s="30" t="s">
        <v>40</v>
      </c>
      <c r="B33" s="15" t="s">
        <v>75</v>
      </c>
      <c r="C33" s="6" t="s">
        <v>4</v>
      </c>
      <c r="D33" s="6">
        <v>1</v>
      </c>
      <c r="E33" s="6"/>
    </row>
    <row r="34" spans="1:5" ht="37.5" customHeight="1" thickBot="1">
      <c r="A34" s="9"/>
      <c r="B34" s="12" t="s">
        <v>16</v>
      </c>
      <c r="C34" s="7"/>
      <c r="D34" s="5"/>
      <c r="E34" s="14">
        <f>SUM(E35:E39)</f>
        <v>0</v>
      </c>
    </row>
    <row r="35" spans="1:5" ht="51">
      <c r="A35" s="30" t="s">
        <v>41</v>
      </c>
      <c r="B35" s="15" t="s">
        <v>76</v>
      </c>
      <c r="C35" s="6" t="s">
        <v>4</v>
      </c>
      <c r="D35" s="6">
        <v>1</v>
      </c>
      <c r="E35" s="6"/>
    </row>
    <row r="36" spans="1:5" ht="51">
      <c r="A36" s="30" t="s">
        <v>42</v>
      </c>
      <c r="B36" s="15" t="s">
        <v>77</v>
      </c>
      <c r="C36" s="6" t="s">
        <v>4</v>
      </c>
      <c r="D36" s="6">
        <v>1</v>
      </c>
      <c r="E36" s="6"/>
    </row>
    <row r="37" spans="1:5" ht="51">
      <c r="A37" s="30" t="s">
        <v>43</v>
      </c>
      <c r="B37" s="15" t="s">
        <v>78</v>
      </c>
      <c r="C37" s="6" t="s">
        <v>4</v>
      </c>
      <c r="D37" s="6">
        <v>1</v>
      </c>
      <c r="E37" s="6"/>
    </row>
    <row r="38" spans="1:5" ht="51">
      <c r="A38" s="30" t="s">
        <v>44</v>
      </c>
      <c r="B38" s="39" t="s">
        <v>79</v>
      </c>
      <c r="C38" s="6" t="s">
        <v>4</v>
      </c>
      <c r="D38" s="6">
        <v>1</v>
      </c>
      <c r="E38" s="6"/>
    </row>
    <row r="39" spans="1:5" ht="60.75" thickBot="1">
      <c r="A39" s="30" t="s">
        <v>45</v>
      </c>
      <c r="B39" s="40" t="s">
        <v>80</v>
      </c>
      <c r="C39" s="6" t="s">
        <v>4</v>
      </c>
      <c r="D39" s="6">
        <v>1</v>
      </c>
      <c r="E39" s="6"/>
    </row>
    <row r="40" spans="1:5" ht="33" customHeight="1" thickBot="1">
      <c r="A40" s="9"/>
      <c r="B40" s="12" t="s">
        <v>12</v>
      </c>
      <c r="C40" s="7"/>
      <c r="D40" s="5"/>
      <c r="E40" s="14">
        <f>SUM(E41:E42)</f>
        <v>0</v>
      </c>
    </row>
    <row r="41" spans="1:5" ht="51">
      <c r="A41" s="30" t="s">
        <v>46</v>
      </c>
      <c r="B41" s="39" t="s">
        <v>79</v>
      </c>
      <c r="C41" s="6" t="s">
        <v>4</v>
      </c>
      <c r="D41" s="6">
        <v>1</v>
      </c>
      <c r="E41" s="6"/>
    </row>
    <row r="42" spans="1:5" ht="51.75" thickBot="1">
      <c r="A42" s="30" t="s">
        <v>47</v>
      </c>
      <c r="B42" s="39" t="s">
        <v>79</v>
      </c>
      <c r="C42" s="6" t="s">
        <v>4</v>
      </c>
      <c r="D42" s="6">
        <v>1</v>
      </c>
      <c r="E42" s="6"/>
    </row>
    <row r="43" spans="1:5" ht="33" customHeight="1" thickBot="1">
      <c r="A43" s="9"/>
      <c r="B43" s="12" t="s">
        <v>11</v>
      </c>
      <c r="C43" s="7"/>
      <c r="D43" s="5"/>
      <c r="E43" s="14">
        <f>SUM(E44)</f>
        <v>0</v>
      </c>
    </row>
    <row r="44" spans="1:5" ht="66.75" thickBot="1">
      <c r="A44" s="30" t="s">
        <v>48</v>
      </c>
      <c r="B44" s="15" t="s">
        <v>84</v>
      </c>
      <c r="C44" s="6" t="s">
        <v>5</v>
      </c>
      <c r="D44" s="6">
        <v>1</v>
      </c>
      <c r="E44" s="6"/>
    </row>
    <row r="45" spans="1:5" ht="33" customHeight="1" thickBot="1">
      <c r="A45" s="9"/>
      <c r="B45" s="12" t="s">
        <v>10</v>
      </c>
      <c r="C45" s="7"/>
      <c r="D45" s="5"/>
      <c r="E45" s="14">
        <f>SUM(E46:E47)</f>
        <v>0</v>
      </c>
    </row>
    <row r="46" spans="1:5" ht="66">
      <c r="A46" s="30" t="s">
        <v>49</v>
      </c>
      <c r="B46" s="15" t="s">
        <v>85</v>
      </c>
      <c r="C46" s="6" t="s">
        <v>5</v>
      </c>
      <c r="D46" s="6">
        <v>1</v>
      </c>
      <c r="E46" s="6"/>
    </row>
    <row r="47" spans="1:5" ht="129.75" thickBot="1">
      <c r="A47" s="30" t="s">
        <v>50</v>
      </c>
      <c r="B47" s="15" t="s">
        <v>81</v>
      </c>
      <c r="C47" s="6" t="s">
        <v>5</v>
      </c>
      <c r="D47" s="6">
        <v>1</v>
      </c>
      <c r="E47" s="6"/>
    </row>
    <row r="48" spans="1:5" ht="33" customHeight="1" thickBot="1">
      <c r="A48" s="9"/>
      <c r="B48" s="12" t="s">
        <v>9</v>
      </c>
      <c r="C48" s="7"/>
      <c r="D48" s="5"/>
      <c r="E48" s="14">
        <f>SUM(E49)</f>
        <v>0</v>
      </c>
    </row>
    <row r="49" spans="1:5" ht="54.75" thickBot="1">
      <c r="A49" s="30" t="s">
        <v>51</v>
      </c>
      <c r="B49" s="15" t="s">
        <v>82</v>
      </c>
      <c r="C49" s="6" t="s">
        <v>5</v>
      </c>
      <c r="D49" s="6">
        <v>1</v>
      </c>
      <c r="E49" s="6"/>
    </row>
    <row r="50" spans="1:5" ht="33" customHeight="1" thickBot="1">
      <c r="A50" s="9"/>
      <c r="B50" s="12" t="s">
        <v>8</v>
      </c>
      <c r="C50" s="7"/>
      <c r="D50" s="5"/>
      <c r="E50" s="14">
        <f>SUM(E51)</f>
        <v>0</v>
      </c>
    </row>
    <row r="51" spans="1:5" ht="54.75" thickBot="1">
      <c r="A51" s="31" t="s">
        <v>52</v>
      </c>
      <c r="B51" s="41" t="s">
        <v>83</v>
      </c>
      <c r="C51" s="32" t="s">
        <v>5</v>
      </c>
      <c r="D51" s="32">
        <v>1</v>
      </c>
      <c r="E51" s="32"/>
    </row>
    <row r="52" spans="2:5" ht="33" customHeight="1" thickBot="1">
      <c r="B52" s="35" t="s">
        <v>6</v>
      </c>
      <c r="C52" s="35"/>
      <c r="D52" s="35"/>
      <c r="E52" s="36">
        <f>E50+E48+E45+E43+E40+E34+E30+E24+E15+E6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Bezvodová Petra</dc:creator>
  <cp:keywords/>
  <dc:description/>
  <cp:lastModifiedBy>Šivrová Petra</cp:lastModifiedBy>
  <cp:lastPrinted>2021-07-01T21:27:56Z</cp:lastPrinted>
  <dcterms:created xsi:type="dcterms:W3CDTF">2021-01-13T08:56:59Z</dcterms:created>
  <dcterms:modified xsi:type="dcterms:W3CDTF">2021-10-12T07:25:20Z</dcterms:modified>
  <cp:category/>
  <cp:version/>
  <cp:contentType/>
  <cp:contentStatus/>
</cp:coreProperties>
</file>