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filterPrivacy="1"/>
  <bookViews>
    <workbookView xWindow="65428" yWindow="65428" windowWidth="23256" windowHeight="12576" activeTab="0"/>
  </bookViews>
  <sheets>
    <sheet name="Specifikace" sheetId="1" r:id="rId1"/>
    <sheet name="Popis svítidel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<sst xmlns="http://schemas.openxmlformats.org/spreadsheetml/2006/main" count="185" uniqueCount="94">
  <si>
    <t>č.</t>
  </si>
  <si>
    <t>předmět činnosti</t>
  </si>
  <si>
    <t>cena za jednotku</t>
  </si>
  <si>
    <t>MJ</t>
  </si>
  <si>
    <t>cena bez DPH</t>
  </si>
  <si>
    <t>1.</t>
  </si>
  <si>
    <t>výměna stožáru</t>
  </si>
  <si>
    <t>A) silniční</t>
  </si>
  <si>
    <t>a)</t>
  </si>
  <si>
    <t>ocelový, žárově pozinkovaný bez patice</t>
  </si>
  <si>
    <t>1 ks</t>
  </si>
  <si>
    <t>aa)</t>
  </si>
  <si>
    <t>ocelový, žárově pozinkovaný s paticí</t>
  </si>
  <si>
    <t>b)</t>
  </si>
  <si>
    <t>výška nad 6 m do 8 m</t>
  </si>
  <si>
    <t>bb)</t>
  </si>
  <si>
    <t>c)</t>
  </si>
  <si>
    <t>cc)</t>
  </si>
  <si>
    <t>d)</t>
  </si>
  <si>
    <t>B) sadový</t>
  </si>
  <si>
    <t>2.</t>
  </si>
  <si>
    <t>nové osazení stožáru</t>
  </si>
  <si>
    <t>3.</t>
  </si>
  <si>
    <t>1 bm</t>
  </si>
  <si>
    <t>vzdušné vedení</t>
  </si>
  <si>
    <t>4.</t>
  </si>
  <si>
    <t>ocelový, žárově pozinkovaný - délka od 0,3 do 1,5 m</t>
  </si>
  <si>
    <t>ocelový, žárově pozinkovaný – délka nad 1,5 do 3 m</t>
  </si>
  <si>
    <t>5.</t>
  </si>
  <si>
    <t>výměna/osazení nového svítidla</t>
  </si>
  <si>
    <t>„1“  50 W – 70 W</t>
  </si>
  <si>
    <t>„1“  100 W – 250 W</t>
  </si>
  <si>
    <t>„2“  50 W – 70 W</t>
  </si>
  <si>
    <t>„2“   100 W</t>
  </si>
  <si>
    <t>„3“  50 W – 70 W</t>
  </si>
  <si>
    <t>„3“  100 W – 250 W</t>
  </si>
  <si>
    <t>6.</t>
  </si>
  <si>
    <t xml:space="preserve">A) silniční </t>
  </si>
  <si>
    <t>7.</t>
  </si>
  <si>
    <t>8.</t>
  </si>
  <si>
    <t>nátěr výložníku</t>
  </si>
  <si>
    <t>délka od 0,3 do 1,5 m</t>
  </si>
  <si>
    <t>délka nad 1,5 do 3 m</t>
  </si>
  <si>
    <t>nátěr stožáru</t>
  </si>
  <si>
    <t>Popis svítidel typu "1", "2", a "3"</t>
  </si>
  <si>
    <t xml:space="preserve"> </t>
  </si>
  <si>
    <t>aaa)</t>
  </si>
  <si>
    <t>aaaa)</t>
  </si>
  <si>
    <t>1hod</t>
  </si>
  <si>
    <t xml:space="preserve">Mimořádné čištení  krytů svítidel </t>
  </si>
  <si>
    <t>aaaaa)</t>
  </si>
  <si>
    <t>bbb)</t>
  </si>
  <si>
    <t>bbbb)</t>
  </si>
  <si>
    <t>ccc)</t>
  </si>
  <si>
    <t>cccc)</t>
  </si>
  <si>
    <t>ccccc)</t>
  </si>
  <si>
    <t>e)</t>
  </si>
  <si>
    <t>výměna kabelů v chráničce</t>
  </si>
  <si>
    <t>aaaaaa)</t>
  </si>
  <si>
    <t>1ks</t>
  </si>
  <si>
    <t>„1“ LED do 20W</t>
  </si>
  <si>
    <t>„1“ LED do 40W</t>
  </si>
  <si>
    <t>„1“ LED do 60W</t>
  </si>
  <si>
    <t>„1“ LED do 120W</t>
  </si>
  <si>
    <t>„2“ LED do 40W</t>
  </si>
  <si>
    <t>„2“ LED do 60W</t>
  </si>
  <si>
    <t>„3“LED do 40W</t>
  </si>
  <si>
    <t>„3“LED  do 60W</t>
  </si>
  <si>
    <t>„3“LED nad 60W</t>
  </si>
  <si>
    <t>Měření koroze stožárů</t>
  </si>
  <si>
    <t xml:space="preserve">Zpracování podkladů pro likvidaci škody </t>
  </si>
  <si>
    <t xml:space="preserve">předpokládaný objem  </t>
  </si>
  <si>
    <t>Součinnost se složkami IZS - zajištění škody</t>
  </si>
  <si>
    <t>výška do 6 m</t>
  </si>
  <si>
    <t>výška nad 8 m do 10 m</t>
  </si>
  <si>
    <t>osazení/výměna výložníku</t>
  </si>
  <si>
    <t>výška  do 6 m</t>
  </si>
  <si>
    <t>odstranění stožáru</t>
  </si>
  <si>
    <t>výška  nad 6 do 8 m</t>
  </si>
  <si>
    <t xml:space="preserve">1 ks </t>
  </si>
  <si>
    <t>výměna / zhotovení kabelového pole</t>
  </si>
  <si>
    <t>nespecifikované úkony</t>
  </si>
  <si>
    <t>zámková dlažba, beton, asfalt (chodník) -  uložení do hloubky dle ČSN 73 6005</t>
  </si>
  <si>
    <t>asfalt (komunikace) - uložení do hloubky dle ČSN 73 6005</t>
  </si>
  <si>
    <t>volný terén – uložení do hloubky dle ČSN 73 6005</t>
  </si>
  <si>
    <t xml:space="preserve"> bet.,ocel, dřevo, pozink</t>
  </si>
  <si>
    <t>Měření a regulace LED svítidel</t>
  </si>
  <si>
    <r>
      <rPr>
        <b/>
        <sz val="11"/>
        <rFont val="Calibri"/>
        <family val="2"/>
        <scheme val="minor"/>
      </rPr>
      <t xml:space="preserve">svítidlo „2“ </t>
    </r>
    <r>
      <rPr>
        <sz val="11"/>
        <rFont val="Calibri"/>
        <family val="2"/>
        <scheme val="minor"/>
      </rPr>
      <t>stejných technických a designových parametrů (včetně deklarované doby životnosti) jako jsou svítidla typového označení DL systém-koule, Ufo, Mushroom, Nella THORN apod. (viz pasport VO) – rozdělena do 4 skupin dle příkonu</t>
    </r>
  </si>
  <si>
    <t>"3" 250 W - 400 W</t>
  </si>
  <si>
    <t>cccccc)</t>
  </si>
  <si>
    <r>
      <rPr>
        <b/>
        <sz val="11"/>
        <rFont val="Calibri"/>
        <family val="2"/>
        <scheme val="minor"/>
      </rPr>
      <t>svítidlo „3“</t>
    </r>
    <r>
      <rPr>
        <sz val="11"/>
        <rFont val="Calibri"/>
        <family val="2"/>
        <scheme val="minor"/>
      </rPr>
      <t xml:space="preserve"> stejných technických a designových parametrů (včetně deklarované doby životnosti) jako jsou zemní svítidla, reflektory,  apod. (viz pasport VO) – rozdělena do 6 skupin dle příkonu</t>
    </r>
  </si>
  <si>
    <r>
      <rPr>
        <b/>
        <sz val="11"/>
        <rFont val="Calibri"/>
        <family val="2"/>
        <scheme val="minor"/>
      </rPr>
      <t>svítidlo „1“</t>
    </r>
    <r>
      <rPr>
        <sz val="11"/>
        <rFont val="Calibri"/>
        <family val="2"/>
        <scheme val="minor"/>
      </rPr>
      <t xml:space="preserve"> stejných technických a designových parametrů (včetně deklarované doby životnosti) jako jsou svítidla typového označení Siteco ST70, ST150, Philips, Gadone, Siteco Streetlight LED, GRAZ PALO, BEGA apod. (viz pasport VO) - rozdělena do 6 skupin dle příkonu </t>
    </r>
  </si>
  <si>
    <t>Příloha č. 2  ZD _ Ceník – Tabulka 3 oprav dle vymezeného předmětu plnění</t>
  </si>
  <si>
    <t>cena za předpokládaný 3 letý objem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</si>
</sst>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5DFEC"/>
        <bgColor indexed="64"/>
      </patternFill>
    </fill>
  </fills>
  <borders count="41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medium"/>
      <right style="medium"/>
      <top style="double"/>
      <bottom style="medium"/>
    </border>
    <border>
      <left style="medium"/>
      <right/>
      <top style="medium"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medium"/>
    </border>
    <border>
      <left/>
      <right style="double"/>
      <top/>
      <bottom style="double"/>
    </border>
    <border>
      <left style="medium"/>
      <right style="medium"/>
      <top/>
      <bottom style="medium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 style="medium"/>
      <right/>
      <top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/>
      <right style="double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zoomScale="115" zoomScaleNormal="115" workbookViewId="0" topLeftCell="A1">
      <selection activeCell="L2" sqref="L2"/>
    </sheetView>
  </sheetViews>
  <sheetFormatPr defaultColWidth="9.140625" defaultRowHeight="15"/>
  <cols>
    <col min="1" max="1" width="9.140625" style="12" customWidth="1"/>
    <col min="2" max="2" width="9.140625" style="1" customWidth="1"/>
    <col min="3" max="3" width="11.00390625" style="1" customWidth="1"/>
    <col min="4" max="4" width="7.57421875" style="1" bestFit="1" customWidth="1"/>
    <col min="5" max="5" width="33.57421875" style="1" customWidth="1"/>
    <col min="6" max="6" width="28.28125" style="1" customWidth="1"/>
    <col min="7" max="7" width="12.28125" style="1" customWidth="1"/>
    <col min="8" max="8" width="9.140625" style="1" customWidth="1"/>
    <col min="9" max="9" width="13.28125" style="9" customWidth="1"/>
    <col min="10" max="10" width="17.140625" style="1" customWidth="1"/>
    <col min="11" max="16384" width="9.140625" style="1" customWidth="1"/>
  </cols>
  <sheetData>
    <row r="1" spans="1:7" ht="24" thickBot="1">
      <c r="A1" s="63" t="s">
        <v>92</v>
      </c>
      <c r="B1" s="63"/>
      <c r="C1" s="63"/>
      <c r="D1" s="63"/>
      <c r="E1" s="63"/>
      <c r="F1" s="63"/>
      <c r="G1" s="63"/>
    </row>
    <row r="2" spans="1:10" ht="39.75" customHeight="1" thickBot="1" thickTop="1">
      <c r="A2" s="35"/>
      <c r="B2" s="96" t="s">
        <v>1</v>
      </c>
      <c r="C2" s="71"/>
      <c r="D2" s="71"/>
      <c r="E2" s="71"/>
      <c r="F2" s="97"/>
      <c r="G2" s="27"/>
      <c r="H2" s="25" t="s">
        <v>2</v>
      </c>
      <c r="I2" s="26" t="s">
        <v>45</v>
      </c>
      <c r="J2" s="25" t="s">
        <v>93</v>
      </c>
    </row>
    <row r="3" spans="1:10" ht="28.8" thickBot="1" thickTop="1">
      <c r="A3" s="36" t="s">
        <v>0</v>
      </c>
      <c r="B3" s="98"/>
      <c r="C3" s="73"/>
      <c r="D3" s="73"/>
      <c r="E3" s="73"/>
      <c r="F3" s="99"/>
      <c r="G3" s="26" t="s">
        <v>3</v>
      </c>
      <c r="H3" s="24" t="s">
        <v>4</v>
      </c>
      <c r="I3" s="25" t="s">
        <v>71</v>
      </c>
      <c r="J3" s="25" t="s">
        <v>4</v>
      </c>
    </row>
    <row r="4" spans="1:10" ht="15" thickBot="1" thickTop="1">
      <c r="A4" s="64" t="s">
        <v>5</v>
      </c>
      <c r="B4" s="68" t="s">
        <v>6</v>
      </c>
      <c r="C4" s="68" t="s">
        <v>7</v>
      </c>
      <c r="D4" s="2" t="s">
        <v>8</v>
      </c>
      <c r="E4" s="3" t="s">
        <v>9</v>
      </c>
      <c r="F4" s="95" t="s">
        <v>73</v>
      </c>
      <c r="G4" s="68" t="s">
        <v>10</v>
      </c>
      <c r="H4" s="37"/>
      <c r="I4" s="41">
        <v>3</v>
      </c>
      <c r="J4" s="39">
        <f>H4*I4</f>
        <v>0</v>
      </c>
    </row>
    <row r="5" spans="1:10" ht="14.4" thickBot="1">
      <c r="A5" s="65"/>
      <c r="B5" s="67"/>
      <c r="C5" s="67"/>
      <c r="D5" s="2" t="s">
        <v>11</v>
      </c>
      <c r="E5" s="3" t="s">
        <v>12</v>
      </c>
      <c r="F5" s="93"/>
      <c r="G5" s="94"/>
      <c r="H5" s="4"/>
      <c r="I5" s="7">
        <v>1</v>
      </c>
      <c r="J5" s="39">
        <f aca="true" t="shared" si="0" ref="J5:J51">H5*I5</f>
        <v>0</v>
      </c>
    </row>
    <row r="6" spans="1:10" ht="14.4" thickBot="1">
      <c r="A6" s="65"/>
      <c r="B6" s="67"/>
      <c r="C6" s="67"/>
      <c r="D6" s="2" t="s">
        <v>13</v>
      </c>
      <c r="E6" s="3" t="s">
        <v>9</v>
      </c>
      <c r="F6" s="92" t="s">
        <v>14</v>
      </c>
      <c r="G6" s="66" t="s">
        <v>10</v>
      </c>
      <c r="H6" s="4"/>
      <c r="I6" s="7">
        <v>6</v>
      </c>
      <c r="J6" s="39">
        <f t="shared" si="0"/>
        <v>0</v>
      </c>
    </row>
    <row r="7" spans="1:10" ht="14.4" thickBot="1">
      <c r="A7" s="65"/>
      <c r="B7" s="67"/>
      <c r="C7" s="67"/>
      <c r="D7" s="2" t="s">
        <v>15</v>
      </c>
      <c r="E7" s="3" t="s">
        <v>12</v>
      </c>
      <c r="F7" s="93"/>
      <c r="G7" s="94"/>
      <c r="H7" s="4"/>
      <c r="I7" s="7">
        <v>1</v>
      </c>
      <c r="J7" s="39">
        <f t="shared" si="0"/>
        <v>0</v>
      </c>
    </row>
    <row r="8" spans="1:10" ht="14.4" thickBot="1">
      <c r="A8" s="65"/>
      <c r="B8" s="67"/>
      <c r="C8" s="67"/>
      <c r="D8" s="2" t="s">
        <v>16</v>
      </c>
      <c r="E8" s="3" t="s">
        <v>9</v>
      </c>
      <c r="F8" s="92" t="s">
        <v>74</v>
      </c>
      <c r="G8" s="66" t="s">
        <v>10</v>
      </c>
      <c r="H8" s="4"/>
      <c r="I8" s="7">
        <v>5</v>
      </c>
      <c r="J8" s="39">
        <f t="shared" si="0"/>
        <v>0</v>
      </c>
    </row>
    <row r="9" spans="1:10" ht="14.4" thickBot="1">
      <c r="A9" s="65"/>
      <c r="B9" s="67"/>
      <c r="C9" s="67"/>
      <c r="D9" s="2" t="s">
        <v>17</v>
      </c>
      <c r="E9" s="3" t="s">
        <v>12</v>
      </c>
      <c r="F9" s="93"/>
      <c r="G9" s="94"/>
      <c r="H9" s="4"/>
      <c r="I9" s="7">
        <v>1</v>
      </c>
      <c r="J9" s="39">
        <f t="shared" si="0"/>
        <v>0</v>
      </c>
    </row>
    <row r="10" spans="1:10" ht="14.4" thickBot="1">
      <c r="A10" s="65"/>
      <c r="B10" s="67"/>
      <c r="C10" s="66" t="s">
        <v>19</v>
      </c>
      <c r="D10" s="2" t="s">
        <v>8</v>
      </c>
      <c r="E10" s="3" t="s">
        <v>9</v>
      </c>
      <c r="F10" s="92" t="s">
        <v>73</v>
      </c>
      <c r="G10" s="66" t="s">
        <v>10</v>
      </c>
      <c r="H10" s="4"/>
      <c r="I10" s="7">
        <v>5</v>
      </c>
      <c r="J10" s="39">
        <f t="shared" si="0"/>
        <v>0</v>
      </c>
    </row>
    <row r="11" spans="1:10" ht="14.4" thickBot="1">
      <c r="A11" s="65"/>
      <c r="B11" s="67"/>
      <c r="C11" s="67"/>
      <c r="D11" s="2" t="s">
        <v>11</v>
      </c>
      <c r="E11" s="3" t="s">
        <v>12</v>
      </c>
      <c r="F11" s="93"/>
      <c r="G11" s="94"/>
      <c r="H11" s="4"/>
      <c r="I11" s="7">
        <v>2</v>
      </c>
      <c r="J11" s="39">
        <f t="shared" si="0"/>
        <v>0</v>
      </c>
    </row>
    <row r="12" spans="1:10" ht="16.5" customHeight="1" thickBot="1" thickTop="1">
      <c r="A12" s="64" t="s">
        <v>20</v>
      </c>
      <c r="B12" s="68" t="s">
        <v>21</v>
      </c>
      <c r="C12" s="68" t="s">
        <v>7</v>
      </c>
      <c r="D12" s="10" t="s">
        <v>8</v>
      </c>
      <c r="E12" s="34" t="s">
        <v>9</v>
      </c>
      <c r="F12" s="34" t="s">
        <v>73</v>
      </c>
      <c r="G12" s="44" t="s">
        <v>10</v>
      </c>
      <c r="H12" s="20"/>
      <c r="I12" s="21">
        <v>1</v>
      </c>
      <c r="J12" s="39">
        <f t="shared" si="0"/>
        <v>0</v>
      </c>
    </row>
    <row r="13" spans="1:10" ht="14.4" thickBot="1">
      <c r="A13" s="65"/>
      <c r="B13" s="67"/>
      <c r="C13" s="67"/>
      <c r="D13" s="2" t="s">
        <v>13</v>
      </c>
      <c r="E13" s="3" t="s">
        <v>9</v>
      </c>
      <c r="F13" s="45" t="s">
        <v>14</v>
      </c>
      <c r="G13" s="47" t="s">
        <v>10</v>
      </c>
      <c r="H13" s="22"/>
      <c r="I13" s="23">
        <v>1</v>
      </c>
      <c r="J13" s="39">
        <f t="shared" si="0"/>
        <v>0</v>
      </c>
    </row>
    <row r="14" spans="1:10" ht="14.4" thickBot="1">
      <c r="A14" s="65"/>
      <c r="B14" s="67"/>
      <c r="C14" s="67"/>
      <c r="D14" s="2" t="s">
        <v>16</v>
      </c>
      <c r="E14" s="3" t="s">
        <v>9</v>
      </c>
      <c r="F14" s="45" t="s">
        <v>74</v>
      </c>
      <c r="G14" s="46" t="s">
        <v>10</v>
      </c>
      <c r="H14" s="4"/>
      <c r="I14" s="7">
        <v>1</v>
      </c>
      <c r="J14" s="39">
        <f t="shared" si="0"/>
        <v>0</v>
      </c>
    </row>
    <row r="15" spans="1:10" ht="14.4" thickBot="1">
      <c r="A15" s="65"/>
      <c r="B15" s="67"/>
      <c r="C15" s="46" t="s">
        <v>19</v>
      </c>
      <c r="D15" s="2" t="s">
        <v>8</v>
      </c>
      <c r="E15" s="3" t="s">
        <v>9</v>
      </c>
      <c r="F15" s="45" t="s">
        <v>76</v>
      </c>
      <c r="G15" s="46" t="s">
        <v>10</v>
      </c>
      <c r="H15" s="4"/>
      <c r="I15" s="7">
        <v>1</v>
      </c>
      <c r="J15" s="39">
        <f t="shared" si="0"/>
        <v>0</v>
      </c>
    </row>
    <row r="16" spans="1:10" ht="16.5" customHeight="1" thickBot="1" thickTop="1">
      <c r="A16" s="64" t="s">
        <v>22</v>
      </c>
      <c r="B16" s="70" t="s">
        <v>77</v>
      </c>
      <c r="C16" s="71"/>
      <c r="D16" s="13"/>
      <c r="E16" s="51" t="s">
        <v>85</v>
      </c>
      <c r="F16" s="53" t="s">
        <v>73</v>
      </c>
      <c r="G16" s="54" t="s">
        <v>10</v>
      </c>
      <c r="H16" s="22"/>
      <c r="I16" s="55">
        <v>1</v>
      </c>
      <c r="J16" s="49">
        <f t="shared" si="0"/>
        <v>0</v>
      </c>
    </row>
    <row r="17" spans="1:10" ht="14.4" thickBot="1">
      <c r="A17" s="69"/>
      <c r="B17" s="72"/>
      <c r="C17" s="73"/>
      <c r="D17" s="50"/>
      <c r="E17" s="52" t="s">
        <v>85</v>
      </c>
      <c r="F17" s="42" t="s">
        <v>78</v>
      </c>
      <c r="G17" s="43" t="s">
        <v>79</v>
      </c>
      <c r="H17" s="57"/>
      <c r="I17" s="56">
        <v>1</v>
      </c>
      <c r="J17" s="48">
        <f t="shared" si="0"/>
        <v>0</v>
      </c>
    </row>
    <row r="18" spans="1:10" ht="15" thickBot="1" thickTop="1">
      <c r="A18" s="64" t="s">
        <v>25</v>
      </c>
      <c r="B18" s="70" t="s">
        <v>80</v>
      </c>
      <c r="C18" s="76"/>
      <c r="D18" s="2" t="s">
        <v>8</v>
      </c>
      <c r="E18" s="90" t="s">
        <v>84</v>
      </c>
      <c r="F18" s="91"/>
      <c r="G18" s="6" t="s">
        <v>23</v>
      </c>
      <c r="H18" s="4"/>
      <c r="I18" s="7">
        <v>160</v>
      </c>
      <c r="J18" s="39">
        <f t="shared" si="0"/>
        <v>0</v>
      </c>
    </row>
    <row r="19" spans="1:10" ht="14.4" thickBot="1">
      <c r="A19" s="65"/>
      <c r="B19" s="77"/>
      <c r="C19" s="78"/>
      <c r="D19" s="2" t="s">
        <v>13</v>
      </c>
      <c r="E19" s="80" t="s">
        <v>82</v>
      </c>
      <c r="F19" s="81"/>
      <c r="G19" s="6" t="s">
        <v>23</v>
      </c>
      <c r="H19" s="4"/>
      <c r="I19" s="7">
        <v>80</v>
      </c>
      <c r="J19" s="39">
        <f t="shared" si="0"/>
        <v>0</v>
      </c>
    </row>
    <row r="20" spans="1:10" ht="14.4" thickBot="1">
      <c r="A20" s="65"/>
      <c r="B20" s="77"/>
      <c r="C20" s="78"/>
      <c r="D20" s="2" t="s">
        <v>16</v>
      </c>
      <c r="E20" s="80" t="s">
        <v>83</v>
      </c>
      <c r="F20" s="81"/>
      <c r="G20" s="6" t="s">
        <v>23</v>
      </c>
      <c r="H20" s="4"/>
      <c r="I20" s="7">
        <v>50</v>
      </c>
      <c r="J20" s="39">
        <f t="shared" si="0"/>
        <v>0</v>
      </c>
    </row>
    <row r="21" spans="1:10" ht="14.4" thickBot="1">
      <c r="A21" s="65"/>
      <c r="B21" s="77"/>
      <c r="C21" s="78"/>
      <c r="D21" s="13" t="s">
        <v>18</v>
      </c>
      <c r="E21" s="17" t="s">
        <v>24</v>
      </c>
      <c r="F21" s="18"/>
      <c r="G21" s="6" t="s">
        <v>23</v>
      </c>
      <c r="H21" s="14"/>
      <c r="I21" s="15">
        <v>2500</v>
      </c>
      <c r="J21" s="39">
        <f t="shared" si="0"/>
        <v>0</v>
      </c>
    </row>
    <row r="22" spans="1:10" ht="14.4" thickBot="1">
      <c r="A22" s="69"/>
      <c r="B22" s="72"/>
      <c r="C22" s="79"/>
      <c r="D22" s="19" t="s">
        <v>56</v>
      </c>
      <c r="E22" s="82" t="s">
        <v>57</v>
      </c>
      <c r="F22" s="83"/>
      <c r="G22" s="33" t="s">
        <v>23</v>
      </c>
      <c r="H22" s="5"/>
      <c r="I22" s="8">
        <v>120</v>
      </c>
      <c r="J22" s="39">
        <f t="shared" si="0"/>
        <v>0</v>
      </c>
    </row>
    <row r="23" spans="1:10" ht="14.4" thickBot="1">
      <c r="A23" s="64" t="s">
        <v>28</v>
      </c>
      <c r="B23" s="70" t="s">
        <v>75</v>
      </c>
      <c r="C23" s="76"/>
      <c r="D23" s="2" t="s">
        <v>8</v>
      </c>
      <c r="E23" s="74" t="s">
        <v>26</v>
      </c>
      <c r="F23" s="75"/>
      <c r="G23" s="6" t="s">
        <v>10</v>
      </c>
      <c r="H23" s="4"/>
      <c r="I23" s="7">
        <v>5</v>
      </c>
      <c r="J23" s="39">
        <f t="shared" si="0"/>
        <v>0</v>
      </c>
    </row>
    <row r="24" spans="1:10" ht="14.4" thickBot="1">
      <c r="A24" s="69"/>
      <c r="B24" s="72"/>
      <c r="C24" s="79"/>
      <c r="D24" s="19" t="s">
        <v>13</v>
      </c>
      <c r="E24" s="86" t="s">
        <v>27</v>
      </c>
      <c r="F24" s="87"/>
      <c r="G24" s="33" t="s">
        <v>10</v>
      </c>
      <c r="H24" s="5"/>
      <c r="I24" s="8">
        <v>2</v>
      </c>
      <c r="J24" s="39">
        <f t="shared" si="0"/>
        <v>0</v>
      </c>
    </row>
    <row r="25" spans="1:11" ht="15" thickBot="1" thickTop="1">
      <c r="A25" s="64" t="s">
        <v>36</v>
      </c>
      <c r="B25" s="70" t="s">
        <v>29</v>
      </c>
      <c r="C25" s="76"/>
      <c r="D25" s="2" t="s">
        <v>8</v>
      </c>
      <c r="E25" s="74" t="s">
        <v>30</v>
      </c>
      <c r="F25" s="75"/>
      <c r="G25" s="6" t="s">
        <v>10</v>
      </c>
      <c r="H25" s="4"/>
      <c r="I25" s="7">
        <v>8</v>
      </c>
      <c r="J25" s="39">
        <f t="shared" si="0"/>
        <v>0</v>
      </c>
      <c r="K25" s="60"/>
    </row>
    <row r="26" spans="1:10" ht="14.4" thickBot="1">
      <c r="A26" s="65"/>
      <c r="B26" s="77"/>
      <c r="C26" s="78"/>
      <c r="D26" s="2" t="s">
        <v>11</v>
      </c>
      <c r="E26" s="61" t="s">
        <v>31</v>
      </c>
      <c r="F26" s="62"/>
      <c r="G26" s="6" t="s">
        <v>10</v>
      </c>
      <c r="H26" s="4"/>
      <c r="I26" s="7">
        <v>36</v>
      </c>
      <c r="J26" s="39">
        <f t="shared" si="0"/>
        <v>0</v>
      </c>
    </row>
    <row r="27" spans="1:10" ht="14.4" thickBot="1">
      <c r="A27" s="65"/>
      <c r="B27" s="77"/>
      <c r="C27" s="78"/>
      <c r="D27" s="2" t="s">
        <v>46</v>
      </c>
      <c r="E27" s="31" t="s">
        <v>60</v>
      </c>
      <c r="F27" s="32"/>
      <c r="G27" s="6" t="s">
        <v>10</v>
      </c>
      <c r="H27" s="4"/>
      <c r="I27" s="7">
        <v>1</v>
      </c>
      <c r="J27" s="39">
        <f t="shared" si="0"/>
        <v>0</v>
      </c>
    </row>
    <row r="28" spans="1:10" ht="14.4" thickBot="1">
      <c r="A28" s="65"/>
      <c r="B28" s="77"/>
      <c r="C28" s="78"/>
      <c r="D28" s="2" t="s">
        <v>47</v>
      </c>
      <c r="E28" s="31" t="s">
        <v>61</v>
      </c>
      <c r="F28" s="32"/>
      <c r="G28" s="6" t="s">
        <v>10</v>
      </c>
      <c r="H28" s="4"/>
      <c r="I28" s="7">
        <v>1</v>
      </c>
      <c r="J28" s="39">
        <f t="shared" si="0"/>
        <v>0</v>
      </c>
    </row>
    <row r="29" spans="1:10" ht="14.4" thickBot="1">
      <c r="A29" s="65"/>
      <c r="B29" s="77"/>
      <c r="C29" s="78"/>
      <c r="D29" s="2" t="s">
        <v>50</v>
      </c>
      <c r="E29" s="31" t="s">
        <v>62</v>
      </c>
      <c r="F29" s="32"/>
      <c r="G29" s="6" t="s">
        <v>10</v>
      </c>
      <c r="H29" s="4"/>
      <c r="I29" s="7">
        <v>1</v>
      </c>
      <c r="J29" s="39">
        <f t="shared" si="0"/>
        <v>0</v>
      </c>
    </row>
    <row r="30" spans="1:10" ht="14.4" thickBot="1">
      <c r="A30" s="65"/>
      <c r="B30" s="77"/>
      <c r="C30" s="78"/>
      <c r="D30" s="2" t="s">
        <v>58</v>
      </c>
      <c r="E30" s="31" t="s">
        <v>63</v>
      </c>
      <c r="F30" s="32"/>
      <c r="G30" s="6" t="s">
        <v>10</v>
      </c>
      <c r="H30" s="4"/>
      <c r="I30" s="7">
        <v>1</v>
      </c>
      <c r="J30" s="39">
        <f t="shared" si="0"/>
        <v>0</v>
      </c>
    </row>
    <row r="31" spans="1:11" ht="14.4" thickBot="1">
      <c r="A31" s="65"/>
      <c r="B31" s="77"/>
      <c r="C31" s="78"/>
      <c r="D31" s="2" t="s">
        <v>13</v>
      </c>
      <c r="E31" s="61" t="s">
        <v>32</v>
      </c>
      <c r="F31" s="62"/>
      <c r="G31" s="6" t="s">
        <v>10</v>
      </c>
      <c r="H31" s="4"/>
      <c r="I31" s="7">
        <v>5</v>
      </c>
      <c r="J31" s="39">
        <f t="shared" si="0"/>
        <v>0</v>
      </c>
      <c r="K31" s="60"/>
    </row>
    <row r="32" spans="1:10" ht="14.4" thickBot="1">
      <c r="A32" s="65"/>
      <c r="B32" s="77"/>
      <c r="C32" s="78"/>
      <c r="D32" s="2" t="s">
        <v>15</v>
      </c>
      <c r="E32" s="61" t="s">
        <v>33</v>
      </c>
      <c r="F32" s="62"/>
      <c r="G32" s="6" t="s">
        <v>10</v>
      </c>
      <c r="H32" s="4"/>
      <c r="I32" s="7">
        <v>1</v>
      </c>
      <c r="J32" s="39">
        <f t="shared" si="0"/>
        <v>0</v>
      </c>
    </row>
    <row r="33" spans="1:10" ht="14.4" thickBot="1">
      <c r="A33" s="65"/>
      <c r="B33" s="77"/>
      <c r="C33" s="78"/>
      <c r="D33" s="2" t="s">
        <v>51</v>
      </c>
      <c r="E33" s="31" t="s">
        <v>64</v>
      </c>
      <c r="F33" s="32"/>
      <c r="G33" s="6" t="s">
        <v>10</v>
      </c>
      <c r="H33" s="4"/>
      <c r="I33" s="7">
        <v>1</v>
      </c>
      <c r="J33" s="39">
        <f t="shared" si="0"/>
        <v>0</v>
      </c>
    </row>
    <row r="34" spans="1:10" ht="14.4" thickBot="1">
      <c r="A34" s="65"/>
      <c r="B34" s="77"/>
      <c r="C34" s="78"/>
      <c r="D34" s="2" t="s">
        <v>52</v>
      </c>
      <c r="E34" s="31" t="s">
        <v>65</v>
      </c>
      <c r="F34" s="32"/>
      <c r="G34" s="6" t="s">
        <v>10</v>
      </c>
      <c r="H34" s="4"/>
      <c r="I34" s="7">
        <v>1</v>
      </c>
      <c r="J34" s="39">
        <f t="shared" si="0"/>
        <v>0</v>
      </c>
    </row>
    <row r="35" spans="1:11" ht="14.4" thickBot="1">
      <c r="A35" s="65"/>
      <c r="B35" s="77"/>
      <c r="C35" s="78"/>
      <c r="D35" s="2" t="s">
        <v>16</v>
      </c>
      <c r="E35" s="61" t="s">
        <v>34</v>
      </c>
      <c r="F35" s="62"/>
      <c r="G35" s="6" t="s">
        <v>10</v>
      </c>
      <c r="H35" s="4"/>
      <c r="I35" s="7">
        <v>1</v>
      </c>
      <c r="J35" s="39">
        <f t="shared" si="0"/>
        <v>0</v>
      </c>
      <c r="K35" s="60"/>
    </row>
    <row r="36" spans="1:10" ht="14.4" thickBot="1">
      <c r="A36" s="65"/>
      <c r="B36" s="77"/>
      <c r="C36" s="78"/>
      <c r="D36" s="2" t="s">
        <v>17</v>
      </c>
      <c r="E36" s="61" t="s">
        <v>35</v>
      </c>
      <c r="F36" s="62"/>
      <c r="G36" s="6" t="s">
        <v>10</v>
      </c>
      <c r="H36" s="4"/>
      <c r="I36" s="7">
        <v>1</v>
      </c>
      <c r="J36" s="39">
        <f t="shared" si="0"/>
        <v>0</v>
      </c>
    </row>
    <row r="37" spans="1:10" ht="14.4" thickBot="1">
      <c r="A37" s="65"/>
      <c r="B37" s="77"/>
      <c r="C37" s="78"/>
      <c r="D37" s="2" t="s">
        <v>53</v>
      </c>
      <c r="E37" s="31" t="s">
        <v>88</v>
      </c>
      <c r="F37" s="32"/>
      <c r="G37" s="6" t="s">
        <v>10</v>
      </c>
      <c r="H37" s="4"/>
      <c r="I37" s="7">
        <v>4</v>
      </c>
      <c r="J37" s="39">
        <f t="shared" si="0"/>
        <v>0</v>
      </c>
    </row>
    <row r="38" spans="1:10" ht="14.4" thickBot="1">
      <c r="A38" s="65"/>
      <c r="B38" s="77"/>
      <c r="C38" s="78"/>
      <c r="D38" s="2" t="s">
        <v>54</v>
      </c>
      <c r="E38" s="31" t="s">
        <v>66</v>
      </c>
      <c r="F38" s="32"/>
      <c r="G38" s="6" t="s">
        <v>10</v>
      </c>
      <c r="H38" s="4"/>
      <c r="I38" s="7">
        <v>1</v>
      </c>
      <c r="J38" s="39">
        <f t="shared" si="0"/>
        <v>0</v>
      </c>
    </row>
    <row r="39" spans="1:10" ht="14.4" thickBot="1">
      <c r="A39" s="65"/>
      <c r="B39" s="77"/>
      <c r="C39" s="78"/>
      <c r="D39" s="2" t="s">
        <v>55</v>
      </c>
      <c r="E39" s="31" t="s">
        <v>67</v>
      </c>
      <c r="F39" s="32"/>
      <c r="G39" s="6" t="s">
        <v>10</v>
      </c>
      <c r="H39" s="4"/>
      <c r="I39" s="7">
        <v>1</v>
      </c>
      <c r="J39" s="39">
        <f t="shared" si="0"/>
        <v>0</v>
      </c>
    </row>
    <row r="40" spans="1:10" ht="14.4" thickBot="1">
      <c r="A40" s="69"/>
      <c r="B40" s="72"/>
      <c r="C40" s="79"/>
      <c r="D40" s="28" t="s">
        <v>89</v>
      </c>
      <c r="E40" s="31" t="s">
        <v>68</v>
      </c>
      <c r="F40" s="32"/>
      <c r="G40" s="6" t="s">
        <v>59</v>
      </c>
      <c r="H40" s="4"/>
      <c r="I40" s="7">
        <v>1</v>
      </c>
      <c r="J40" s="39">
        <f t="shared" si="0"/>
        <v>0</v>
      </c>
    </row>
    <row r="41" spans="1:10" ht="15" thickBot="1" thickTop="1">
      <c r="A41" s="64" t="s">
        <v>38</v>
      </c>
      <c r="B41" s="68" t="s">
        <v>43</v>
      </c>
      <c r="C41" s="68" t="s">
        <v>37</v>
      </c>
      <c r="D41" s="29" t="s">
        <v>8</v>
      </c>
      <c r="E41" s="74" t="s">
        <v>73</v>
      </c>
      <c r="F41" s="75"/>
      <c r="G41" s="6" t="s">
        <v>10</v>
      </c>
      <c r="H41" s="4"/>
      <c r="I41" s="7">
        <v>10</v>
      </c>
      <c r="J41" s="39">
        <f t="shared" si="0"/>
        <v>0</v>
      </c>
    </row>
    <row r="42" spans="1:10" ht="15" thickBot="1" thickTop="1">
      <c r="A42" s="65"/>
      <c r="B42" s="67"/>
      <c r="C42" s="67"/>
      <c r="D42" s="2" t="s">
        <v>13</v>
      </c>
      <c r="E42" s="61" t="s">
        <v>14</v>
      </c>
      <c r="F42" s="62"/>
      <c r="G42" s="6" t="s">
        <v>10</v>
      </c>
      <c r="H42" s="4"/>
      <c r="I42" s="7">
        <v>10</v>
      </c>
      <c r="J42" s="39">
        <f t="shared" si="0"/>
        <v>0</v>
      </c>
    </row>
    <row r="43" spans="1:10" ht="14.4" thickBot="1">
      <c r="A43" s="65"/>
      <c r="B43" s="67"/>
      <c r="C43" s="67"/>
      <c r="D43" s="2" t="s">
        <v>16</v>
      </c>
      <c r="E43" s="61" t="s">
        <v>74</v>
      </c>
      <c r="F43" s="62"/>
      <c r="G43" s="6" t="s">
        <v>10</v>
      </c>
      <c r="H43" s="4"/>
      <c r="I43" s="7">
        <v>5</v>
      </c>
      <c r="J43" s="39">
        <f t="shared" si="0"/>
        <v>0</v>
      </c>
    </row>
    <row r="44" spans="1:10" ht="14.4" thickBot="1">
      <c r="A44" s="65"/>
      <c r="B44" s="67"/>
      <c r="C44" s="46" t="s">
        <v>19</v>
      </c>
      <c r="D44" s="2" t="s">
        <v>8</v>
      </c>
      <c r="E44" s="61" t="s">
        <v>73</v>
      </c>
      <c r="F44" s="62"/>
      <c r="G44" s="6" t="s">
        <v>10</v>
      </c>
      <c r="H44" s="4"/>
      <c r="I44" s="7">
        <v>30</v>
      </c>
      <c r="J44" s="39">
        <f t="shared" si="0"/>
        <v>0</v>
      </c>
    </row>
    <row r="45" spans="1:10" ht="15" thickBot="1" thickTop="1">
      <c r="A45" s="64" t="s">
        <v>39</v>
      </c>
      <c r="B45" s="70" t="s">
        <v>40</v>
      </c>
      <c r="C45" s="76"/>
      <c r="D45" s="2" t="s">
        <v>8</v>
      </c>
      <c r="E45" s="74" t="s">
        <v>41</v>
      </c>
      <c r="F45" s="75"/>
      <c r="G45" s="6" t="s">
        <v>10</v>
      </c>
      <c r="H45" s="4"/>
      <c r="I45" s="7">
        <v>10</v>
      </c>
      <c r="J45" s="39">
        <f t="shared" si="0"/>
        <v>0</v>
      </c>
    </row>
    <row r="46" spans="1:10" ht="14.4" thickBot="1">
      <c r="A46" s="69"/>
      <c r="B46" s="72"/>
      <c r="C46" s="79"/>
      <c r="D46" s="19" t="s">
        <v>13</v>
      </c>
      <c r="E46" s="86" t="s">
        <v>42</v>
      </c>
      <c r="F46" s="87"/>
      <c r="G46" s="33" t="s">
        <v>10</v>
      </c>
      <c r="H46" s="5"/>
      <c r="I46" s="8">
        <v>20</v>
      </c>
      <c r="J46" s="39">
        <f t="shared" si="0"/>
        <v>0</v>
      </c>
    </row>
    <row r="47" spans="1:10" ht="14.4" thickBot="1">
      <c r="A47" s="64">
        <v>9</v>
      </c>
      <c r="B47" s="70" t="s">
        <v>81</v>
      </c>
      <c r="C47" s="76"/>
      <c r="D47" s="2" t="s">
        <v>8</v>
      </c>
      <c r="E47" s="84" t="s">
        <v>72</v>
      </c>
      <c r="F47" s="85"/>
      <c r="G47" s="6" t="s">
        <v>48</v>
      </c>
      <c r="H47" s="4"/>
      <c r="I47" s="7">
        <v>80</v>
      </c>
      <c r="J47" s="39">
        <f t="shared" si="0"/>
        <v>0</v>
      </c>
    </row>
    <row r="48" spans="1:10" ht="14.4" thickBot="1">
      <c r="A48" s="65"/>
      <c r="B48" s="77"/>
      <c r="C48" s="78"/>
      <c r="D48" s="2" t="s">
        <v>13</v>
      </c>
      <c r="E48" s="80" t="s">
        <v>70</v>
      </c>
      <c r="F48" s="81"/>
      <c r="G48" s="6" t="s">
        <v>48</v>
      </c>
      <c r="H48" s="4"/>
      <c r="I48" s="7">
        <v>30</v>
      </c>
      <c r="J48" s="39">
        <f t="shared" si="0"/>
        <v>0</v>
      </c>
    </row>
    <row r="49" spans="1:10" ht="14.4" thickBot="1">
      <c r="A49" s="65"/>
      <c r="B49" s="77"/>
      <c r="C49" s="78"/>
      <c r="D49" s="2" t="s">
        <v>16</v>
      </c>
      <c r="E49" s="80" t="s">
        <v>49</v>
      </c>
      <c r="F49" s="81"/>
      <c r="G49" s="6" t="s">
        <v>59</v>
      </c>
      <c r="H49" s="4"/>
      <c r="I49" s="7">
        <v>30</v>
      </c>
      <c r="J49" s="39">
        <f t="shared" si="0"/>
        <v>0</v>
      </c>
    </row>
    <row r="50" spans="1:10" ht="14.4" thickBot="1">
      <c r="A50" s="65"/>
      <c r="B50" s="77"/>
      <c r="C50" s="78"/>
      <c r="D50" s="28" t="s">
        <v>18</v>
      </c>
      <c r="E50" s="17" t="s">
        <v>86</v>
      </c>
      <c r="F50" s="18"/>
      <c r="G50" s="58" t="s">
        <v>10</v>
      </c>
      <c r="H50" s="14"/>
      <c r="I50" s="15">
        <v>20</v>
      </c>
      <c r="J50" s="59">
        <f t="shared" si="0"/>
        <v>0</v>
      </c>
    </row>
    <row r="51" spans="1:10" ht="14.4" thickBot="1">
      <c r="A51" s="69"/>
      <c r="B51" s="72"/>
      <c r="C51" s="79"/>
      <c r="D51" s="19" t="s">
        <v>56</v>
      </c>
      <c r="E51" s="82" t="s">
        <v>69</v>
      </c>
      <c r="F51" s="83"/>
      <c r="G51" s="33" t="s">
        <v>59</v>
      </c>
      <c r="H51" s="5"/>
      <c r="I51" s="8">
        <v>100</v>
      </c>
      <c r="J51" s="40">
        <f t="shared" si="0"/>
        <v>0</v>
      </c>
    </row>
    <row r="52" ht="14.4" thickTop="1">
      <c r="J52" s="38">
        <f>SUM(J4:J51)</f>
        <v>0</v>
      </c>
    </row>
    <row r="55" spans="1:5" ht="15">
      <c r="A55" s="89"/>
      <c r="B55" s="89"/>
      <c r="C55" s="89"/>
      <c r="D55" s="89"/>
      <c r="E55" s="89"/>
    </row>
    <row r="56" spans="1:5" ht="15">
      <c r="A56" s="16"/>
      <c r="B56" s="16"/>
      <c r="C56" s="16"/>
      <c r="D56" s="16"/>
      <c r="E56" s="16"/>
    </row>
    <row r="57" spans="1:5" ht="15">
      <c r="A57" s="89"/>
      <c r="B57" s="89"/>
      <c r="C57" s="89"/>
      <c r="D57" s="89"/>
      <c r="E57" s="89"/>
    </row>
    <row r="58" spans="2:5" ht="15">
      <c r="B58" s="12"/>
      <c r="C58" s="12"/>
      <c r="D58" s="12"/>
      <c r="E58" s="12"/>
    </row>
    <row r="59" spans="1:5" ht="15">
      <c r="A59" s="16"/>
      <c r="B59" s="12"/>
      <c r="C59" s="12"/>
      <c r="D59" s="12"/>
      <c r="E59" s="12"/>
    </row>
    <row r="60" ht="15">
      <c r="A60" s="1"/>
    </row>
    <row r="61" spans="1:5" ht="15">
      <c r="A61" s="88"/>
      <c r="B61" s="88"/>
      <c r="C61" s="88"/>
      <c r="D61" s="88"/>
      <c r="E61" s="88"/>
    </row>
  </sheetData>
  <mergeCells count="57">
    <mergeCell ref="F10:F11"/>
    <mergeCell ref="G10:G11"/>
    <mergeCell ref="F4:F5"/>
    <mergeCell ref="G4:G5"/>
    <mergeCell ref="B2:F3"/>
    <mergeCell ref="F6:F7"/>
    <mergeCell ref="G6:G7"/>
    <mergeCell ref="F8:F9"/>
    <mergeCell ref="G8:G9"/>
    <mergeCell ref="A61:E61"/>
    <mergeCell ref="B45:C46"/>
    <mergeCell ref="A18:A22"/>
    <mergeCell ref="A45:A46"/>
    <mergeCell ref="A57:E57"/>
    <mergeCell ref="A47:A51"/>
    <mergeCell ref="E51:F51"/>
    <mergeCell ref="A55:E55"/>
    <mergeCell ref="E36:F36"/>
    <mergeCell ref="E25:F25"/>
    <mergeCell ref="E26:F26"/>
    <mergeCell ref="E31:F31"/>
    <mergeCell ref="E32:F32"/>
    <mergeCell ref="E18:F18"/>
    <mergeCell ref="E19:F19"/>
    <mergeCell ref="E44:F44"/>
    <mergeCell ref="B47:C51"/>
    <mergeCell ref="E49:F49"/>
    <mergeCell ref="E20:F20"/>
    <mergeCell ref="E22:F22"/>
    <mergeCell ref="B18:C22"/>
    <mergeCell ref="E47:F47"/>
    <mergeCell ref="E48:F48"/>
    <mergeCell ref="E45:F45"/>
    <mergeCell ref="E46:F46"/>
    <mergeCell ref="E35:F35"/>
    <mergeCell ref="E23:F23"/>
    <mergeCell ref="E24:F24"/>
    <mergeCell ref="C41:C43"/>
    <mergeCell ref="B25:C40"/>
    <mergeCell ref="B41:B44"/>
    <mergeCell ref="B23:C24"/>
    <mergeCell ref="E42:F42"/>
    <mergeCell ref="E43:F43"/>
    <mergeCell ref="A1:G1"/>
    <mergeCell ref="A4:A11"/>
    <mergeCell ref="C10:C11"/>
    <mergeCell ref="A12:A15"/>
    <mergeCell ref="B12:B15"/>
    <mergeCell ref="C12:C14"/>
    <mergeCell ref="A41:A44"/>
    <mergeCell ref="A25:A40"/>
    <mergeCell ref="A23:A24"/>
    <mergeCell ref="B16:C17"/>
    <mergeCell ref="A16:A17"/>
    <mergeCell ref="E41:F41"/>
    <mergeCell ref="B4:B11"/>
    <mergeCell ref="C4:C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>
      <selection activeCell="A4" sqref="A4"/>
    </sheetView>
  </sheetViews>
  <sheetFormatPr defaultColWidth="9.140625" defaultRowHeight="15"/>
  <cols>
    <col min="1" max="1" width="135.00390625" style="0" customWidth="1"/>
  </cols>
  <sheetData>
    <row r="1" ht="15.6">
      <c r="A1" s="11" t="s">
        <v>44</v>
      </c>
    </row>
    <row r="2" ht="52.5" customHeight="1">
      <c r="A2" s="30" t="s">
        <v>91</v>
      </c>
    </row>
    <row r="3" ht="49.5" customHeight="1">
      <c r="A3" s="30" t="s">
        <v>87</v>
      </c>
    </row>
    <row r="4" ht="59.25" customHeight="1">
      <c r="A4" s="30" t="s">
        <v>90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2020-03-04T14:25:13Z</dcterms:created>
  <dcterms:modified xsi:type="dcterms:W3CDTF">2022-10-05T14:31:18Z</dcterms:modified>
  <cp:category/>
  <cp:version/>
  <cp:contentType/>
  <cp:contentStatus/>
</cp:coreProperties>
</file>