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<sst xmlns="http://schemas.openxmlformats.org/spreadsheetml/2006/main" count="45" uniqueCount="29">
  <si>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Název položky</t>
  </si>
  <si>
    <t>MJ</t>
  </si>
  <si>
    <t>Cena celkem bez DPH</t>
  </si>
  <si>
    <t>DPH 15 %</t>
  </si>
  <si>
    <t>Cena celkem s DPH</t>
  </si>
  <si>
    <t>Obelisk</t>
  </si>
  <si>
    <t>Odstranění lavičky</t>
  </si>
  <si>
    <t>kpl</t>
  </si>
  <si>
    <t>Šetrné ošetření od hrubých nečistot a prachu, odstranění krust a tmavých povlaků, odstranění vegetačních povlaků (mechů, lišejníků), omytí objektu regulovanou tlakovou vodou, biocidní ošetření</t>
  </si>
  <si>
    <t>Odstranění nekompaktních doplňků, nevhodných tmelů a vysprávek</t>
  </si>
  <si>
    <t xml:space="preserve">Doplnění dvou kamenných stupňů podstavce pomníků </t>
  </si>
  <si>
    <t>Kamenické doplňky, kamenické vložky větších poškození, tvarová retuš z umělého kamene vhodné struktury a barevnosti</t>
  </si>
  <si>
    <t>Hloubkové přespárování probarvenou spárovací hmotou s hydraulickým pojivem</t>
  </si>
  <si>
    <t>Celkové zpevnění, preventivní sanace-impregnace biocidním roztokem, barevná retuš drobných tmelů</t>
  </si>
  <si>
    <t>Stavba a pronájem lešení, zaplachtování</t>
  </si>
  <si>
    <t>Zábradlí + 21 ks pískovcových sloupků</t>
  </si>
  <si>
    <t>Montáž provizorního záchytného plotu</t>
  </si>
  <si>
    <t>Zámečnické práce (odstranění a zpětná montáž zábradlí, nátěr)</t>
  </si>
  <si>
    <t>Šetrné ošetření kamenických prvků od hrubých nečistot a prachu, odstranění krust a tmavých povlaků, odstranění vegetačních povlaků (mechů, lišejníků), omytí objektu regulovanou tlakovou vodou, biocidní ošetření</t>
  </si>
  <si>
    <t>Doplnění, výměna Fe prvků (prokramlování sloupků)</t>
  </si>
  <si>
    <t>Doplnění profilace a modelace, tvarová retuš z umělého kamene vhodné struktury a barevnosti sloupků</t>
  </si>
  <si>
    <t>Dodání 2 ks ručně opracovaných pískovcových sloupků včetně výměny, osazení a zabetonování, barevná retuš</t>
  </si>
  <si>
    <t>Výměna trubkového zábradlí za dřevěné z kulatiny</t>
  </si>
  <si>
    <t>Schodiště</t>
  </si>
  <si>
    <t>Výměna dvou ks schodnic</t>
  </si>
  <si>
    <t>Drobné kamenické plastické doplňky, biocidní ošetření, zpevnění</t>
  </si>
  <si>
    <t>Zařízení staveniště, doprava, režijní náklady</t>
  </si>
  <si>
    <t>CENA ZA DÍLO</t>
  </si>
  <si>
    <t>POLOŽKOVÝ ROZPOČET OBNOVY
Obnova Císařské vyhlídky na Kvádrberku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</si>
</sst>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7">
      <selection activeCell="E29" sqref="E29"/>
    </sheetView>
  </sheetViews>
  <sheetFormatPr defaultColWidth="9.140625" defaultRowHeight="15"/>
  <cols>
    <col min="1" max="1" width="62.421875" style="0" customWidth="1"/>
    <col min="3" max="3" width="19.00390625" style="0" customWidth="1"/>
    <col min="4" max="4" width="19.140625" style="0" customWidth="1"/>
    <col min="5" max="5" width="18.7109375" style="0" customWidth="1"/>
  </cols>
  <sheetData>
    <row r="1" spans="1:5" ht="15">
      <c r="A1" s="14" t="s">
        <v>28</v>
      </c>
      <c r="B1" s="15"/>
      <c r="C1" s="15"/>
      <c r="D1" s="15"/>
      <c r="E1" s="15"/>
    </row>
    <row r="2" spans="1:5" ht="15.75" thickBot="1">
      <c r="A2" s="16"/>
      <c r="B2" s="16"/>
      <c r="C2" s="16"/>
      <c r="D2" s="16"/>
      <c r="E2" s="16"/>
    </row>
    <row r="3" spans="1:5" ht="3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.75" thickBot="1">
      <c r="A4" s="3" t="s">
        <v>5</v>
      </c>
      <c r="B4" s="5"/>
      <c r="C4" s="5"/>
      <c r="D4" s="5"/>
      <c r="E4" s="12"/>
    </row>
    <row r="5" spans="1:5" ht="15.75" thickBot="1">
      <c r="A5" s="6" t="s">
        <v>6</v>
      </c>
      <c r="B5" s="4" t="s">
        <v>7</v>
      </c>
      <c r="C5" s="5"/>
      <c r="D5" s="5">
        <f aca="true" t="shared" si="0" ref="D5:D25">$C5*0.15</f>
        <v>0</v>
      </c>
      <c r="E5" s="12">
        <f>$C5*$D5</f>
        <v>0</v>
      </c>
    </row>
    <row r="6" spans="1:5" ht="39" thickBot="1">
      <c r="A6" s="6" t="s">
        <v>8</v>
      </c>
      <c r="B6" s="4" t="s">
        <v>7</v>
      </c>
      <c r="C6" s="5"/>
      <c r="D6" s="5">
        <f t="shared" si="0"/>
        <v>0</v>
      </c>
      <c r="E6" s="12">
        <f aca="true" t="shared" si="1" ref="E6:E25">$C6*$D6</f>
        <v>0</v>
      </c>
    </row>
    <row r="7" spans="1:5" ht="15.75" thickBot="1">
      <c r="A7" s="6" t="s">
        <v>9</v>
      </c>
      <c r="B7" s="4" t="s">
        <v>7</v>
      </c>
      <c r="C7" s="5"/>
      <c r="D7" s="5">
        <f t="shared" si="0"/>
        <v>0</v>
      </c>
      <c r="E7" s="12">
        <f t="shared" si="1"/>
        <v>0</v>
      </c>
    </row>
    <row r="8" spans="1:5" ht="15.75" thickBot="1">
      <c r="A8" s="6" t="s">
        <v>10</v>
      </c>
      <c r="B8" s="4" t="s">
        <v>7</v>
      </c>
      <c r="C8" s="5"/>
      <c r="D8" s="5">
        <f t="shared" si="0"/>
        <v>0</v>
      </c>
      <c r="E8" s="12">
        <f t="shared" si="1"/>
        <v>0</v>
      </c>
    </row>
    <row r="9" spans="1:5" ht="26.25" thickBot="1">
      <c r="A9" s="6" t="s">
        <v>11</v>
      </c>
      <c r="B9" s="4" t="s">
        <v>7</v>
      </c>
      <c r="C9" s="5"/>
      <c r="D9" s="5">
        <f t="shared" si="0"/>
        <v>0</v>
      </c>
      <c r="E9" s="12">
        <f t="shared" si="1"/>
        <v>0</v>
      </c>
    </row>
    <row r="10" spans="1:5" ht="26.25" thickBot="1">
      <c r="A10" s="6" t="s">
        <v>12</v>
      </c>
      <c r="B10" s="4" t="s">
        <v>7</v>
      </c>
      <c r="C10" s="5"/>
      <c r="D10" s="5">
        <f t="shared" si="0"/>
        <v>0</v>
      </c>
      <c r="E10" s="12">
        <f t="shared" si="1"/>
        <v>0</v>
      </c>
    </row>
    <row r="11" spans="1:5" ht="26.25" thickBot="1">
      <c r="A11" s="6" t="s">
        <v>13</v>
      </c>
      <c r="B11" s="4" t="s">
        <v>7</v>
      </c>
      <c r="C11" s="5"/>
      <c r="D11" s="5">
        <f t="shared" si="0"/>
        <v>0</v>
      </c>
      <c r="E11" s="12">
        <f t="shared" si="1"/>
        <v>0</v>
      </c>
    </row>
    <row r="12" spans="1:5" ht="15.75" thickBot="1">
      <c r="A12" s="6" t="s">
        <v>14</v>
      </c>
      <c r="B12" s="4" t="s">
        <v>7</v>
      </c>
      <c r="C12" s="5"/>
      <c r="D12" s="5">
        <f t="shared" si="0"/>
        <v>0</v>
      </c>
      <c r="E12" s="12">
        <f t="shared" si="1"/>
        <v>0</v>
      </c>
    </row>
    <row r="13" spans="1:5" ht="15.75" thickBot="1">
      <c r="A13" s="7"/>
      <c r="B13" s="4"/>
      <c r="C13" s="5"/>
      <c r="D13" s="5">
        <f t="shared" si="0"/>
        <v>0</v>
      </c>
      <c r="E13" s="12">
        <f t="shared" si="1"/>
        <v>0</v>
      </c>
    </row>
    <row r="14" spans="1:5" ht="15.75" thickBot="1">
      <c r="A14" s="8" t="s">
        <v>15</v>
      </c>
      <c r="B14" s="4"/>
      <c r="C14" s="5"/>
      <c r="D14" s="5"/>
      <c r="E14" s="12"/>
    </row>
    <row r="15" spans="1:5" ht="15.75" thickBot="1">
      <c r="A15" s="6" t="s">
        <v>16</v>
      </c>
      <c r="B15" s="4" t="s">
        <v>7</v>
      </c>
      <c r="C15" s="5"/>
      <c r="D15" s="5">
        <f t="shared" si="0"/>
        <v>0</v>
      </c>
      <c r="E15" s="12">
        <f t="shared" si="1"/>
        <v>0</v>
      </c>
    </row>
    <row r="16" spans="1:5" ht="15.75" thickBot="1">
      <c r="A16" s="6" t="s">
        <v>17</v>
      </c>
      <c r="B16" s="4" t="s">
        <v>7</v>
      </c>
      <c r="C16" s="5"/>
      <c r="D16" s="5">
        <f t="shared" si="0"/>
        <v>0</v>
      </c>
      <c r="E16" s="12">
        <f t="shared" si="1"/>
        <v>0</v>
      </c>
    </row>
    <row r="17" spans="1:5" ht="39" thickBot="1">
      <c r="A17" s="6" t="s">
        <v>18</v>
      </c>
      <c r="B17" s="4" t="s">
        <v>7</v>
      </c>
      <c r="C17" s="5"/>
      <c r="D17" s="5">
        <f t="shared" si="0"/>
        <v>0</v>
      </c>
      <c r="E17" s="12">
        <f t="shared" si="1"/>
        <v>0</v>
      </c>
    </row>
    <row r="18" spans="1:5" ht="15.75" thickBot="1">
      <c r="A18" s="6" t="s">
        <v>19</v>
      </c>
      <c r="B18" s="4" t="s">
        <v>7</v>
      </c>
      <c r="C18" s="5"/>
      <c r="D18" s="5">
        <f t="shared" si="0"/>
        <v>0</v>
      </c>
      <c r="E18" s="12">
        <f t="shared" si="1"/>
        <v>0</v>
      </c>
    </row>
    <row r="19" spans="1:5" ht="26.25" thickBot="1">
      <c r="A19" s="6" t="s">
        <v>20</v>
      </c>
      <c r="B19" s="4" t="s">
        <v>7</v>
      </c>
      <c r="C19" s="5"/>
      <c r="D19" s="5">
        <f t="shared" si="0"/>
        <v>0</v>
      </c>
      <c r="E19" s="12">
        <f t="shared" si="1"/>
        <v>0</v>
      </c>
    </row>
    <row r="20" spans="1:5" ht="26.25" thickBot="1">
      <c r="A20" s="6" t="s">
        <v>21</v>
      </c>
      <c r="B20" s="4" t="s">
        <v>7</v>
      </c>
      <c r="C20" s="5"/>
      <c r="D20" s="5">
        <f t="shared" si="0"/>
        <v>0</v>
      </c>
      <c r="E20" s="12">
        <f t="shared" si="1"/>
        <v>0</v>
      </c>
    </row>
    <row r="21" spans="1:5" ht="15.75" thickBot="1">
      <c r="A21" s="6" t="s">
        <v>22</v>
      </c>
      <c r="B21" s="4" t="s">
        <v>7</v>
      </c>
      <c r="C21" s="5"/>
      <c r="D21" s="5">
        <f t="shared" si="0"/>
        <v>0</v>
      </c>
      <c r="E21" s="12">
        <f t="shared" si="1"/>
        <v>0</v>
      </c>
    </row>
    <row r="22" spans="1:5" ht="15.75" thickBot="1">
      <c r="A22" s="9"/>
      <c r="B22" s="4"/>
      <c r="C22" s="5"/>
      <c r="D22" s="5"/>
      <c r="E22" s="12"/>
    </row>
    <row r="23" spans="1:5" ht="15.75" thickBot="1">
      <c r="A23" s="8" t="s">
        <v>23</v>
      </c>
      <c r="B23" s="4"/>
      <c r="C23" s="5"/>
      <c r="D23" s="5"/>
      <c r="E23" s="12"/>
    </row>
    <row r="24" spans="1:5" ht="15.75" thickBot="1">
      <c r="A24" s="6" t="s">
        <v>24</v>
      </c>
      <c r="B24" s="4" t="s">
        <v>7</v>
      </c>
      <c r="C24" s="5"/>
      <c r="D24" s="5">
        <f t="shared" si="0"/>
        <v>0</v>
      </c>
      <c r="E24" s="12">
        <f t="shared" si="1"/>
        <v>0</v>
      </c>
    </row>
    <row r="25" spans="1:5" ht="15.75" thickBot="1">
      <c r="A25" s="6" t="s">
        <v>25</v>
      </c>
      <c r="B25" s="4" t="s">
        <v>7</v>
      </c>
      <c r="C25" s="5"/>
      <c r="D25" s="5">
        <f t="shared" si="0"/>
        <v>0</v>
      </c>
      <c r="E25" s="12">
        <f t="shared" si="1"/>
        <v>0</v>
      </c>
    </row>
    <row r="26" spans="1:5" ht="15.75" thickBot="1">
      <c r="A26" s="9"/>
      <c r="B26" s="4"/>
      <c r="C26" s="5"/>
      <c r="D26" s="5"/>
      <c r="E26" s="12"/>
    </row>
    <row r="27" spans="1:5" ht="15.75" thickBot="1">
      <c r="A27" s="6" t="s">
        <v>26</v>
      </c>
      <c r="B27" s="5"/>
      <c r="C27" s="5"/>
      <c r="D27" s="5"/>
      <c r="E27" s="12"/>
    </row>
    <row r="28" spans="1:5" ht="15.75" thickBot="1">
      <c r="A28" s="10" t="s">
        <v>27</v>
      </c>
      <c r="B28" s="11"/>
      <c r="C28" s="11">
        <f>SUM(C4:C27)</f>
        <v>0</v>
      </c>
      <c r="D28" s="13">
        <f>SUM(D4:D27)</f>
        <v>0</v>
      </c>
      <c r="E28" s="13">
        <f>$C$28+$D$28</f>
        <v>0</v>
      </c>
    </row>
  </sheetData>
  <mergeCells count="1">
    <mergeCell ref="A1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 Petr</dc:creator>
  <cp:keywords/>
  <dc:description/>
  <cp:lastModifiedBy>Špačková Štěpánka</cp:lastModifiedBy>
  <cp:lastPrinted>2022-06-14T10:06:16Z</cp:lastPrinted>
  <dcterms:created xsi:type="dcterms:W3CDTF">2022-06-14T09:54:40Z</dcterms:created>
  <dcterms:modified xsi:type="dcterms:W3CDTF">2022-06-14T10:16:13Z</dcterms:modified>
  <cp:category/>
  <cp:version/>
  <cp:contentType/>
  <cp:contentStatus/>
</cp:coreProperties>
</file>