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<sst xmlns="http://schemas.openxmlformats.org/spreadsheetml/2006/main" count="58" uniqueCount="43">
  <si>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Stavba:</t>
  </si>
  <si>
    <t>Místo stavby:</t>
  </si>
  <si>
    <t>p.č. 2935/1, 2936, 2894, 2908, 3358, k.ú. Podmokly</t>
  </si>
  <si>
    <t>P.č.</t>
  </si>
  <si>
    <t>Název položky</t>
  </si>
  <si>
    <t>MJ</t>
  </si>
  <si>
    <t>cena / MJ</t>
  </si>
  <si>
    <t xml:space="preserve">Pokládka ŠD frakce 0-32 mm, tl. 200 mm </t>
  </si>
  <si>
    <t>Obrubníky betonové silniční</t>
  </si>
  <si>
    <t>Příprava podkladu</t>
  </si>
  <si>
    <t>Osazení obrubníku (dodání) do betonového lože z betonu C25/30-XF2 v tl. min. 0,1m</t>
  </si>
  <si>
    <t>Obrubníky betonové chodníkové</t>
  </si>
  <si>
    <t>m2</t>
  </si>
  <si>
    <t xml:space="preserve">Celkem </t>
  </si>
  <si>
    <t>m</t>
  </si>
  <si>
    <t>množství cca</t>
  </si>
  <si>
    <t>celkem (Kč) bez DPH</t>
  </si>
  <si>
    <t>celkem (Kč) vč. DPH</t>
  </si>
  <si>
    <t>Upozornění k položkovým soupisům dodávek a prací:</t>
  </si>
  <si>
    <t xml:space="preserve">U položek označených „dodání“, „pokládka“, „doplnění“, se rozumí práce včetně dodání materiálu a dopravy.      </t>
  </si>
  <si>
    <t>U všech položek je cena včetně štěrkodrtí, písků a dopravy.</t>
  </si>
  <si>
    <t xml:space="preserve">U materiálů s poznámkou „dodání“, se rozumí dodání materiálu včetně práce a dopravy. </t>
  </si>
  <si>
    <t>Odstranění materiálu se rozumí cena včetně práce, dopravy a uložení na skládku - pokud není stanoveno jinak.</t>
  </si>
  <si>
    <t>Pokládka ŠD frakce 4-8 mm, tl. 40mm</t>
  </si>
  <si>
    <t xml:space="preserve">Oprava chodníků Krásnostudenecká, Žatecká, Lounská, Bílinská, Děčín VI                                                                       Rozpočet: pro VZ, slepý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</si>
  <si>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Ohumusování a osev</t>
  </si>
  <si>
    <t xml:space="preserve">Odstranění stávající zeminy (odvoz na skládku) </t>
  </si>
  <si>
    <t>Ohumusování v tl. 150 mm (dodání) v šíři max 500 mm</t>
  </si>
  <si>
    <t>Osev travním semenem (dodání)</t>
  </si>
  <si>
    <t xml:space="preserve">Dopravní značení </t>
  </si>
  <si>
    <t>kpl</t>
  </si>
  <si>
    <t>Vypracování a schválení DIO, zajištění zvláštního užívání komunikace a osazení dopravní značení po dobu celé stavby</t>
  </si>
  <si>
    <t>Osazení obrubníku zahradního šířka 50 mm (dodání) do betonového lože z betonu C25/30-XF2 v tl. min. 0,1m</t>
  </si>
  <si>
    <t>Pokládka zámkové dlažby vzor cihla tl. 80 mm barva šedá</t>
  </si>
  <si>
    <t>Výplň spar modifikovaným asfaltem</t>
  </si>
  <si>
    <t>Odstranění stávajících obrubníků s vybouráním lože, s přemístěním hmot na skládku</t>
  </si>
  <si>
    <t>vč. odvozu, uložení do recyklačního střediska a poplatku za skládku</t>
  </si>
  <si>
    <t>Pokládka zámkové dlažby barva antracit</t>
  </si>
  <si>
    <t>varovný pás o šíři 400 mm</t>
  </si>
  <si>
    <t>Pokládka zamkové dlažby pro nevidomé cihla tl. 80 mm</t>
  </si>
  <si>
    <t>Olemování hmatových prvků v šířce 250 mm hladkou dlažbou bez sražené hrany</t>
  </si>
  <si>
    <t>Odstranění stávající konstrukce chodníku v tl. 320 mm</t>
  </si>
  <si>
    <t xml:space="preserve">vč. proříznutí asfaltového krytu vozovek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</si>
</sst>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DashDot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DashDot"/>
      <bottom style="thin"/>
    </border>
    <border>
      <left style="medium"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4" fillId="0" borderId="3" xfId="20" applyNumberFormat="1" applyFont="1" applyBorder="1" applyAlignment="1">
      <alignment horizontal="center" shrinkToFit="1"/>
      <protection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10" xfId="20" applyFont="1" applyBorder="1" applyAlignment="1">
      <alignment horizontal="center"/>
      <protection/>
    </xf>
    <xf numFmtId="49" fontId="14" fillId="0" borderId="11" xfId="20" applyNumberFormat="1" applyFont="1" applyBorder="1" applyAlignment="1">
      <alignment horizontal="center"/>
      <protection/>
    </xf>
    <xf numFmtId="49" fontId="4" fillId="2" borderId="12" xfId="20" applyNumberFormat="1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4" fillId="2" borderId="15" xfId="20" applyFont="1" applyFill="1" applyBorder="1" applyAlignment="1">
      <alignment horizontal="center"/>
      <protection/>
    </xf>
    <xf numFmtId="0" fontId="10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/>
    <xf numFmtId="0" fontId="11" fillId="0" borderId="0" xfId="0" applyFont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0" fillId="0" borderId="18" xfId="0" applyBorder="1" applyAlignment="1">
      <alignment horizontal="center"/>
    </xf>
    <xf numFmtId="0" fontId="1" fillId="2" borderId="22" xfId="20" applyFont="1" applyFill="1" applyBorder="1" applyAlignment="1">
      <alignment horizontal="center"/>
      <protection/>
    </xf>
    <xf numFmtId="49" fontId="9" fillId="2" borderId="23" xfId="20" applyNumberFormat="1" applyFont="1" applyFill="1" applyBorder="1" applyAlignment="1">
      <alignment horizontal="left"/>
      <protection/>
    </xf>
    <xf numFmtId="0" fontId="8" fillId="2" borderId="23" xfId="20" applyFont="1" applyFill="1" applyBorder="1" applyAlignment="1">
      <alignment horizontal="center"/>
      <protection/>
    </xf>
    <xf numFmtId="0" fontId="1" fillId="2" borderId="24" xfId="20" applyFont="1" applyFill="1" applyBorder="1" applyAlignment="1">
      <alignment horizontal="center"/>
      <protection/>
    </xf>
    <xf numFmtId="4" fontId="9" fillId="2" borderId="23" xfId="20" applyNumberFormat="1" applyFont="1" applyFill="1" applyBorder="1" applyAlignment="1">
      <alignment horizontal="center"/>
      <protection/>
    </xf>
    <xf numFmtId="4" fontId="9" fillId="2" borderId="25" xfId="20" applyNumberFormat="1" applyFont="1" applyFill="1" applyBorder="1" applyAlignment="1">
      <alignment horizontal="center"/>
      <protection/>
    </xf>
    <xf numFmtId="4" fontId="9" fillId="2" borderId="26" xfId="20" applyNumberFormat="1" applyFont="1" applyFill="1" applyBorder="1" applyAlignment="1">
      <alignment horizontal="center"/>
      <protection/>
    </xf>
    <xf numFmtId="0" fontId="7" fillId="0" borderId="0" xfId="0" applyFont="1"/>
    <xf numFmtId="0" fontId="11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/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7" xfId="20" applyNumberFormat="1" applyFont="1" applyBorder="1" applyAlignment="1">
      <alignment horizontal="center" shrinkToFit="1"/>
      <protection/>
    </xf>
    <xf numFmtId="0" fontId="5" fillId="0" borderId="20" xfId="0" applyFont="1" applyBorder="1" applyAlignment="1">
      <alignment horizontal="center"/>
    </xf>
    <xf numFmtId="0" fontId="15" fillId="0" borderId="1" xfId="0" applyFont="1" applyBorder="1"/>
    <xf numFmtId="49" fontId="3" fillId="0" borderId="33" xfId="20" applyNumberFormat="1" applyFont="1" applyBorder="1">
      <alignment/>
      <protection/>
    </xf>
    <xf numFmtId="0" fontId="0" fillId="0" borderId="34" xfId="0" applyBorder="1"/>
    <xf numFmtId="0" fontId="0" fillId="0" borderId="35" xfId="0" applyBorder="1"/>
    <xf numFmtId="49" fontId="1" fillId="0" borderId="36" xfId="20" applyNumberFormat="1" applyFont="1" applyBorder="1">
      <alignment/>
      <protection/>
    </xf>
    <xf numFmtId="0" fontId="0" fillId="0" borderId="37" xfId="0" applyBorder="1"/>
    <xf numFmtId="0" fontId="0" fillId="0" borderId="38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624D-CD84-47A9-AED6-27CF454490E2}">
  <dimension ref="A2:G56"/>
  <sheetViews>
    <sheetView tabSelected="1" workbookViewId="0" topLeftCell="A16">
      <selection activeCell="B37" sqref="B37"/>
    </sheetView>
  </sheetViews>
  <sheetFormatPr defaultColWidth="9.140625" defaultRowHeight="15"/>
  <cols>
    <col min="1" max="1" width="4.7109375" style="5" customWidth="1"/>
    <col min="2" max="2" width="84.7109375" style="0" customWidth="1"/>
    <col min="3" max="3" width="4.140625" style="6" customWidth="1"/>
    <col min="4" max="4" width="13.00390625" style="6" customWidth="1"/>
    <col min="5" max="5" width="13.140625" style="6" customWidth="1"/>
    <col min="6" max="6" width="21.28125" style="6" customWidth="1"/>
    <col min="7" max="7" width="26.421875" style="1" customWidth="1"/>
  </cols>
  <sheetData>
    <row r="1" ht="15.75" thickBot="1"/>
    <row r="2" spans="1:7" ht="15.75" thickTop="1">
      <c r="A2" s="22" t="s">
        <v>0</v>
      </c>
      <c r="B2" s="56" t="s">
        <v>24</v>
      </c>
      <c r="C2" s="57"/>
      <c r="D2" s="57"/>
      <c r="E2" s="57"/>
      <c r="F2" s="57"/>
      <c r="G2" s="58"/>
    </row>
    <row r="3" spans="1:7" ht="15.75" thickBot="1">
      <c r="A3" s="23" t="s">
        <v>1</v>
      </c>
      <c r="B3" s="59" t="s">
        <v>2</v>
      </c>
      <c r="C3" s="60"/>
      <c r="D3" s="60"/>
      <c r="E3" s="60"/>
      <c r="F3" s="60"/>
      <c r="G3" s="61"/>
    </row>
    <row r="4" spans="1:7" ht="30.75" customHeight="1" thickTop="1">
      <c r="A4" s="24" t="s">
        <v>3</v>
      </c>
      <c r="B4" s="25" t="s">
        <v>4</v>
      </c>
      <c r="C4" s="25" t="s">
        <v>5</v>
      </c>
      <c r="D4" s="25" t="s">
        <v>15</v>
      </c>
      <c r="E4" s="25" t="s">
        <v>6</v>
      </c>
      <c r="F4" s="26" t="s">
        <v>16</v>
      </c>
      <c r="G4" s="27" t="s">
        <v>17</v>
      </c>
    </row>
    <row r="5" spans="1:7" ht="29.25" customHeight="1" thickBot="1">
      <c r="A5" s="28">
        <v>1</v>
      </c>
      <c r="B5" s="18" t="s">
        <v>41</v>
      </c>
      <c r="C5" s="9" t="s">
        <v>12</v>
      </c>
      <c r="D5" s="10">
        <v>900</v>
      </c>
      <c r="E5" s="7"/>
      <c r="F5" s="7">
        <v>0</v>
      </c>
      <c r="G5" s="29">
        <f>F5+F5/100*21</f>
        <v>0</v>
      </c>
    </row>
    <row r="6" spans="1:7" ht="15">
      <c r="A6" s="30"/>
      <c r="B6" s="51" t="s">
        <v>36</v>
      </c>
      <c r="C6" s="16"/>
      <c r="D6" s="17"/>
      <c r="E6" s="8"/>
      <c r="F6" s="8"/>
      <c r="G6" s="34"/>
    </row>
    <row r="7" spans="1:7" ht="15">
      <c r="A7" s="30"/>
      <c r="B7" s="52"/>
      <c r="C7" s="32"/>
      <c r="D7" s="32"/>
      <c r="G7" s="33"/>
    </row>
    <row r="8" spans="1:7" ht="15.75" thickBot="1">
      <c r="A8" s="28">
        <v>2</v>
      </c>
      <c r="B8" s="18" t="s">
        <v>33</v>
      </c>
      <c r="C8" s="9" t="s">
        <v>12</v>
      </c>
      <c r="D8" s="10">
        <v>794.25</v>
      </c>
      <c r="E8" s="7"/>
      <c r="F8" s="7">
        <v>0</v>
      </c>
      <c r="G8" s="29">
        <f>F8+F8/100*21</f>
        <v>0</v>
      </c>
    </row>
    <row r="9" spans="1:7" ht="15">
      <c r="A9" s="30"/>
      <c r="B9" s="3" t="s">
        <v>7</v>
      </c>
      <c r="C9" s="15"/>
      <c r="D9" s="32"/>
      <c r="G9" s="33"/>
    </row>
    <row r="10" spans="1:7" ht="15">
      <c r="A10" s="30"/>
      <c r="B10" s="3" t="s">
        <v>23</v>
      </c>
      <c r="C10" s="15"/>
      <c r="D10" s="32"/>
      <c r="G10" s="33"/>
    </row>
    <row r="11" spans="1:7" ht="15">
      <c r="A11" s="30"/>
      <c r="B11" s="52"/>
      <c r="C11" s="32"/>
      <c r="D11" s="32"/>
      <c r="G11" s="33"/>
    </row>
    <row r="12" spans="1:7" ht="15.75" thickBot="1">
      <c r="A12" s="28">
        <v>3</v>
      </c>
      <c r="B12" s="18" t="s">
        <v>37</v>
      </c>
      <c r="C12" s="9" t="s">
        <v>12</v>
      </c>
      <c r="D12" s="10">
        <v>24.23</v>
      </c>
      <c r="E12" s="7"/>
      <c r="F12" s="7">
        <v>0</v>
      </c>
      <c r="G12" s="29">
        <f>F12+F12/100*21</f>
        <v>0</v>
      </c>
    </row>
    <row r="13" spans="1:7" ht="15">
      <c r="A13" s="30"/>
      <c r="B13" s="3" t="s">
        <v>7</v>
      </c>
      <c r="C13" s="15"/>
      <c r="D13" s="32"/>
      <c r="G13" s="33"/>
    </row>
    <row r="14" spans="1:7" ht="15">
      <c r="A14" s="30"/>
      <c r="B14" s="3" t="s">
        <v>23</v>
      </c>
      <c r="C14" s="15"/>
      <c r="D14" s="32"/>
      <c r="G14" s="33"/>
    </row>
    <row r="15" spans="1:7" ht="15">
      <c r="A15" s="30"/>
      <c r="B15" s="52"/>
      <c r="C15" s="32"/>
      <c r="D15" s="32"/>
      <c r="G15" s="33"/>
    </row>
    <row r="16" spans="1:7" ht="15.75" thickBot="1">
      <c r="A16" s="28">
        <v>4</v>
      </c>
      <c r="B16" s="18" t="s">
        <v>39</v>
      </c>
      <c r="C16" s="9" t="s">
        <v>12</v>
      </c>
      <c r="D16" s="10">
        <v>46.52</v>
      </c>
      <c r="E16" s="7"/>
      <c r="F16" s="7">
        <v>0</v>
      </c>
      <c r="G16" s="29">
        <f>F16+F16/100*21</f>
        <v>0</v>
      </c>
    </row>
    <row r="17" spans="1:7" ht="15">
      <c r="A17" s="30"/>
      <c r="B17" s="55" t="s">
        <v>38</v>
      </c>
      <c r="C17" s="53"/>
      <c r="D17" s="32"/>
      <c r="G17" s="54"/>
    </row>
    <row r="18" spans="1:7" ht="15">
      <c r="A18" s="30"/>
      <c r="B18" s="3" t="s">
        <v>7</v>
      </c>
      <c r="C18" s="15"/>
      <c r="D18" s="32"/>
      <c r="G18" s="33"/>
    </row>
    <row r="19" spans="1:7" ht="15">
      <c r="A19" s="30"/>
      <c r="B19" s="3" t="s">
        <v>23</v>
      </c>
      <c r="C19" s="15"/>
      <c r="D19" s="32"/>
      <c r="G19" s="33"/>
    </row>
    <row r="20" spans="1:7" ht="15">
      <c r="A20" s="30"/>
      <c r="B20" s="52"/>
      <c r="C20" s="32"/>
      <c r="D20" s="32"/>
      <c r="G20" s="33"/>
    </row>
    <row r="21" spans="1:7" ht="15" customHeight="1" thickBot="1">
      <c r="A21" s="28">
        <v>5</v>
      </c>
      <c r="B21" s="18" t="s">
        <v>40</v>
      </c>
      <c r="C21" s="9" t="s">
        <v>12</v>
      </c>
      <c r="D21" s="10">
        <v>35</v>
      </c>
      <c r="E21" s="7"/>
      <c r="F21" s="7">
        <v>0</v>
      </c>
      <c r="G21" s="29">
        <f>F21+F21/100*21</f>
        <v>0</v>
      </c>
    </row>
    <row r="22" spans="1:7" ht="15">
      <c r="A22" s="30"/>
      <c r="B22" s="3" t="s">
        <v>7</v>
      </c>
      <c r="C22" s="15"/>
      <c r="D22" s="32"/>
      <c r="G22" s="33"/>
    </row>
    <row r="23" spans="1:7" ht="15">
      <c r="A23" s="30"/>
      <c r="B23" s="3" t="s">
        <v>23</v>
      </c>
      <c r="C23" s="15"/>
      <c r="D23" s="32"/>
      <c r="G23" s="33"/>
    </row>
    <row r="24" spans="1:7" ht="15">
      <c r="A24" s="30"/>
      <c r="C24" s="32"/>
      <c r="D24" s="32"/>
      <c r="G24" s="33"/>
    </row>
    <row r="25" spans="1:7" ht="15.75" thickBot="1">
      <c r="A25" s="28">
        <v>6</v>
      </c>
      <c r="B25" s="18" t="s">
        <v>8</v>
      </c>
      <c r="C25" s="10" t="s">
        <v>14</v>
      </c>
      <c r="D25" s="10">
        <v>520</v>
      </c>
      <c r="E25" s="7"/>
      <c r="F25" s="7">
        <v>0</v>
      </c>
      <c r="G25" s="29">
        <f>F25+F25/100*21</f>
        <v>0</v>
      </c>
    </row>
    <row r="26" spans="1:7" ht="15">
      <c r="A26" s="30"/>
      <c r="B26" s="2" t="s">
        <v>35</v>
      </c>
      <c r="C26" s="12"/>
      <c r="D26" s="13"/>
      <c r="E26" s="14"/>
      <c r="F26" s="14"/>
      <c r="G26" s="31"/>
    </row>
    <row r="27" spans="1:7" ht="15">
      <c r="A27" s="30"/>
      <c r="B27" s="2" t="s">
        <v>9</v>
      </c>
      <c r="C27" s="15"/>
      <c r="D27" s="32"/>
      <c r="G27" s="33"/>
    </row>
    <row r="28" spans="1:7" ht="15">
      <c r="A28" s="30"/>
      <c r="B28" s="4" t="s">
        <v>32</v>
      </c>
      <c r="C28" s="16"/>
      <c r="D28" s="17"/>
      <c r="E28" s="8"/>
      <c r="F28" s="8"/>
      <c r="G28" s="34"/>
    </row>
    <row r="29" spans="1:7" ht="15">
      <c r="A29" s="30"/>
      <c r="C29" s="32"/>
      <c r="D29" s="32"/>
      <c r="G29" s="33"/>
    </row>
    <row r="30" spans="1:7" ht="15.75" thickBot="1">
      <c r="A30" s="28">
        <v>7</v>
      </c>
      <c r="B30" s="18" t="s">
        <v>11</v>
      </c>
      <c r="C30" s="10" t="s">
        <v>14</v>
      </c>
      <c r="D30" s="10">
        <v>250</v>
      </c>
      <c r="E30" s="7"/>
      <c r="F30" s="7">
        <f>D30*E30</f>
        <v>0</v>
      </c>
      <c r="G30" s="29">
        <f>F30+F30/100*21</f>
        <v>0</v>
      </c>
    </row>
    <row r="31" spans="1:7" ht="15">
      <c r="A31" s="35"/>
      <c r="B31" s="2" t="s">
        <v>35</v>
      </c>
      <c r="C31" s="12"/>
      <c r="D31" s="13"/>
      <c r="E31" s="14"/>
      <c r="F31" s="14"/>
      <c r="G31" s="31"/>
    </row>
    <row r="32" spans="1:7" ht="15">
      <c r="A32" s="35"/>
      <c r="B32" s="2" t="s">
        <v>9</v>
      </c>
      <c r="C32" s="15"/>
      <c r="D32" s="32"/>
      <c r="G32" s="33"/>
    </row>
    <row r="33" spans="1:7" ht="15">
      <c r="A33" s="50"/>
      <c r="B33" s="4" t="s">
        <v>10</v>
      </c>
      <c r="C33" s="16"/>
      <c r="D33" s="17"/>
      <c r="E33" s="8"/>
      <c r="F33" s="8"/>
      <c r="G33" s="34"/>
    </row>
    <row r="34" spans="1:7" ht="15">
      <c r="A34" s="35"/>
      <c r="B34" s="43"/>
      <c r="C34" s="32"/>
      <c r="D34" s="32"/>
      <c r="G34" s="34"/>
    </row>
    <row r="35" spans="1:7" ht="15.75" thickBot="1">
      <c r="A35" s="28">
        <v>8</v>
      </c>
      <c r="B35" s="18" t="s">
        <v>34</v>
      </c>
      <c r="C35" s="44" t="s">
        <v>14</v>
      </c>
      <c r="D35" s="44">
        <v>250</v>
      </c>
      <c r="E35" s="45"/>
      <c r="F35" s="45">
        <f>D35*E35</f>
        <v>0</v>
      </c>
      <c r="G35" s="46">
        <f>F35*1.21</f>
        <v>0</v>
      </c>
    </row>
    <row r="36" spans="1:7" ht="15">
      <c r="A36" s="35"/>
      <c r="B36" s="2" t="s">
        <v>42</v>
      </c>
      <c r="C36" s="15"/>
      <c r="D36" s="32"/>
      <c r="G36" s="33"/>
    </row>
    <row r="37" spans="1:7" ht="15">
      <c r="A37" s="50"/>
      <c r="B37" s="4"/>
      <c r="C37" s="16"/>
      <c r="D37" s="17"/>
      <c r="E37" s="8"/>
      <c r="F37" s="8"/>
      <c r="G37" s="34"/>
    </row>
    <row r="38" spans="1:7" ht="15">
      <c r="A38" s="35"/>
      <c r="B38" s="43"/>
      <c r="C38" s="32"/>
      <c r="D38" s="32"/>
      <c r="G38" s="47"/>
    </row>
    <row r="39" spans="1:7" ht="15.75" thickBot="1">
      <c r="A39" s="28">
        <v>9</v>
      </c>
      <c r="B39" s="18" t="s">
        <v>25</v>
      </c>
      <c r="C39" s="44" t="s">
        <v>14</v>
      </c>
      <c r="D39" s="44">
        <v>220</v>
      </c>
      <c r="E39" s="45"/>
      <c r="F39" s="45">
        <f>D39*E39</f>
        <v>0</v>
      </c>
      <c r="G39" s="46">
        <f>F39*1.21</f>
        <v>0</v>
      </c>
    </row>
    <row r="40" spans="1:7" ht="15">
      <c r="A40" s="35"/>
      <c r="B40" s="2" t="s">
        <v>26</v>
      </c>
      <c r="C40" s="15"/>
      <c r="D40" s="32"/>
      <c r="G40" s="33"/>
    </row>
    <row r="41" spans="1:7" ht="15">
      <c r="A41" s="35"/>
      <c r="B41" s="2" t="s">
        <v>27</v>
      </c>
      <c r="C41" s="15"/>
      <c r="D41" s="32"/>
      <c r="G41" s="33"/>
    </row>
    <row r="42" spans="1:7" ht="15">
      <c r="A42" s="50"/>
      <c r="B42" s="4" t="s">
        <v>28</v>
      </c>
      <c r="C42" s="16"/>
      <c r="D42" s="17"/>
      <c r="E42" s="8"/>
      <c r="F42" s="8"/>
      <c r="G42" s="34"/>
    </row>
    <row r="43" spans="1:7" ht="15">
      <c r="A43" s="35"/>
      <c r="B43" s="43"/>
      <c r="C43" s="32"/>
      <c r="D43" s="32"/>
      <c r="G43" s="33"/>
    </row>
    <row r="44" spans="1:7" ht="15.75" thickBot="1">
      <c r="A44" s="28">
        <v>10</v>
      </c>
      <c r="B44" s="18" t="s">
        <v>29</v>
      </c>
      <c r="C44" s="44" t="s">
        <v>30</v>
      </c>
      <c r="D44" s="44">
        <v>1</v>
      </c>
      <c r="E44" s="45"/>
      <c r="F44" s="45">
        <f>D44*E44</f>
        <v>0</v>
      </c>
      <c r="G44" s="46">
        <f>F44*1.21</f>
        <v>0</v>
      </c>
    </row>
    <row r="45" spans="1:7" ht="23.25">
      <c r="A45" s="48"/>
      <c r="B45" s="49" t="s">
        <v>31</v>
      </c>
      <c r="C45" s="32"/>
      <c r="D45" s="32"/>
      <c r="G45" s="31"/>
    </row>
    <row r="46" spans="1:7" ht="15">
      <c r="A46" s="35"/>
      <c r="B46" s="43"/>
      <c r="C46" s="32"/>
      <c r="D46" s="32"/>
      <c r="G46" s="33"/>
    </row>
    <row r="47" spans="1:7" ht="15">
      <c r="A47" s="35"/>
      <c r="G47" s="33"/>
    </row>
    <row r="48" spans="1:7" ht="15.75" thickBot="1">
      <c r="A48" s="36"/>
      <c r="B48" s="37" t="s">
        <v>13</v>
      </c>
      <c r="C48" s="38"/>
      <c r="D48" s="39"/>
      <c r="E48" s="40"/>
      <c r="F48" s="41">
        <f>SUM(F44,F39,F30,F25,F5)</f>
        <v>0</v>
      </c>
      <c r="G48" s="42">
        <f>SUM(G44,G39,G30,G25,G5)</f>
        <v>0</v>
      </c>
    </row>
    <row r="49" ht="15">
      <c r="B49" s="19" t="s">
        <v>18</v>
      </c>
    </row>
    <row r="50" ht="15">
      <c r="B50" s="21" t="s">
        <v>19</v>
      </c>
    </row>
    <row r="51" ht="15">
      <c r="B51" s="21" t="s">
        <v>20</v>
      </c>
    </row>
    <row r="52" ht="15">
      <c r="B52" s="21" t="s">
        <v>22</v>
      </c>
    </row>
    <row r="53" ht="15">
      <c r="B53" s="21" t="s">
        <v>21</v>
      </c>
    </row>
    <row r="54" ht="15">
      <c r="B54" s="20"/>
    </row>
    <row r="56" ht="15">
      <c r="B56" s="11"/>
    </row>
  </sheetData>
  <mergeCells count="2">
    <mergeCell ref="B2:G2"/>
    <mergeCell ref="B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Kálecká Jitka</dc:creator>
  <cp:keywords/>
  <dc:description/>
  <cp:lastModifiedBy>Eichelmannová Kristýna</cp:lastModifiedBy>
  <cp:lastPrinted>2024-03-18T12:02:01Z</cp:lastPrinted>
  <dcterms:created xsi:type="dcterms:W3CDTF">2024-03-04T14:24:11Z</dcterms:created>
  <dcterms:modified xsi:type="dcterms:W3CDTF">2024-05-06T11:39:37Z</dcterms:modified>
  <cp:category/>
  <cp:version/>
  <cp:contentType/>
  <cp:contentStatus/>
</cp:coreProperties>
</file>