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<sst xmlns="http://schemas.openxmlformats.org/spreadsheetml/2006/main" count="166" uniqueCount="98">
  <si>
    <t>vyplní dodavatel</t>
  </si>
  <si>
    <t>Druh sortimentu zboží</t>
  </si>
  <si>
    <t>Měrná jednotka (MJ)</t>
  </si>
  <si>
    <t>Předpokládaný odběr za rok          /v MJ/</t>
  </si>
  <si>
    <t>Nabídková cena za MJ            bez DPH</t>
  </si>
  <si>
    <t>Nabídková cena celkem          bez DPH</t>
  </si>
  <si>
    <t>Archivní krabice 43x34x31cm(5 pořadačů)</t>
  </si>
  <si>
    <t>kus</t>
  </si>
  <si>
    <t xml:space="preserve">Baterie tužkové alkalické AA </t>
  </si>
  <si>
    <t>balení (4 ks)</t>
  </si>
  <si>
    <t>Baterie mikrotužkové alkalické AAA</t>
  </si>
  <si>
    <t>Blok flipchart</t>
  </si>
  <si>
    <t>Blok A4,linkovaný,boční spirála,80 listů</t>
  </si>
  <si>
    <t>Blok A5, linkovaný,boční spirála, 80 listů</t>
  </si>
  <si>
    <t>Blok poznámkový-špalíček lepený 9x9x4,5cm</t>
  </si>
  <si>
    <t>Blok poznámkový-špalíček nelepený</t>
  </si>
  <si>
    <t>Blok samolepící 40x50 mm</t>
  </si>
  <si>
    <t>Blok samolepící 76x76 mm</t>
  </si>
  <si>
    <t>Box na spisy  A4, plast, hřbet 3 cm</t>
  </si>
  <si>
    <t>CD-R v papír.obálce</t>
  </si>
  <si>
    <t>CD-R printable</t>
  </si>
  <si>
    <t>balení (50 ks)</t>
  </si>
  <si>
    <t>Desky s gumičkou A4,plast</t>
  </si>
  <si>
    <t>Děrovačka (na 25 listů)</t>
  </si>
  <si>
    <t>Doručenka obyč.217x162 bílá s potiskem adresy</t>
  </si>
  <si>
    <t>krabice (1000 ks)</t>
  </si>
  <si>
    <t>Doručenka obyč.217x162 modrá s potiskem adresy</t>
  </si>
  <si>
    <t>Doručenka obyč.217x162 červená s potiskem adresy</t>
  </si>
  <si>
    <t>Drátěný program kalíšek sponky</t>
  </si>
  <si>
    <t>Drátěný program kalíšek tužky</t>
  </si>
  <si>
    <t>Drátěný program špalíček</t>
  </si>
  <si>
    <t>DVD</t>
  </si>
  <si>
    <t>Jehly do sešívačů 24/6,</t>
  </si>
  <si>
    <t>balení (1000 ks)</t>
  </si>
  <si>
    <t>Jehly do sešívačů 24/8</t>
  </si>
  <si>
    <t>Kniha podpisová A4 černá</t>
  </si>
  <si>
    <t>Lepící páska 48mmx66m transparentní</t>
  </si>
  <si>
    <t>Lepící páska 19mmx33m transparentní</t>
  </si>
  <si>
    <t xml:space="preserve">Lepící tyčinka 20g </t>
  </si>
  <si>
    <t>Lepidlo Gamafix</t>
  </si>
  <si>
    <t>Mapa odkládací bez klop,papírové</t>
  </si>
  <si>
    <t>Mapa odkládací s 1 klopou,papírové</t>
  </si>
  <si>
    <t>Mapa odkládací se 3 klopami,papírové</t>
  </si>
  <si>
    <t>Mikrotužka, 0,5 mmm</t>
  </si>
  <si>
    <t>Motouz POP,100 g</t>
  </si>
  <si>
    <t>Nůžky 21cm</t>
  </si>
  <si>
    <t>Obal zakládací A4 "L",170mic,čirý</t>
  </si>
  <si>
    <t>balení (100 ks)</t>
  </si>
  <si>
    <t>Obal závěsný A4 "U",40mic,čirý</t>
  </si>
  <si>
    <t>Obal závěsný A4+,"U" 22x30cm,čirý</t>
  </si>
  <si>
    <t>Obal závesný B4,"D",s klopou,čirý</t>
  </si>
  <si>
    <t>Obálka B4 bílá,recykl.</t>
  </si>
  <si>
    <t>balení (250 ks)</t>
  </si>
  <si>
    <t>Obálka B4 s křížovým dnem,recykl.</t>
  </si>
  <si>
    <t>balení (400 ks)</t>
  </si>
  <si>
    <t>Obálka C5 samolepící bílá</t>
  </si>
  <si>
    <t>Obálka C6 samolepící bílá</t>
  </si>
  <si>
    <t>Obálka DL okno samolepící</t>
  </si>
  <si>
    <t>Obálka papírová na CD s okénkem</t>
  </si>
  <si>
    <t xml:space="preserve">Odkladač plastový na písemnosti A4 </t>
  </si>
  <si>
    <t>Opravný roller,jednorázový, šíře 4,2 mm</t>
  </si>
  <si>
    <t>Papír archový linkovaný A3,skládaný</t>
  </si>
  <si>
    <t>balení (cca 200 listů)</t>
  </si>
  <si>
    <t xml:space="preserve">Papír xerografický A3,bílý, 80 g </t>
  </si>
  <si>
    <t>balení (500 archů)</t>
  </si>
  <si>
    <t>Papír xerografický A4,bílý, 80g</t>
  </si>
  <si>
    <t>Pokladní kotoučky,jednovrstvé,57/60/17</t>
  </si>
  <si>
    <t>Popisovač centropen 2611</t>
  </si>
  <si>
    <t xml:space="preserve">Pořadač pákový papírový A4 5 cm </t>
  </si>
  <si>
    <t xml:space="preserve">Pořadač pákový papírový A4 8cm </t>
  </si>
  <si>
    <t>Pořadač archivační</t>
  </si>
  <si>
    <t>Pravítko 20 cm</t>
  </si>
  <si>
    <t>Pravítko 30 cm</t>
  </si>
  <si>
    <t>Propustka</t>
  </si>
  <si>
    <t>Pryž mazací</t>
  </si>
  <si>
    <t>Pytel papírový 55x110 dvourstvý</t>
  </si>
  <si>
    <t>Rozdružovač kartonový,10,5x24 cm</t>
  </si>
  <si>
    <t>Rychlovazač obyčejný celý A4,papírový</t>
  </si>
  <si>
    <t>Rychlovazač závěsný celý A4,papírový</t>
  </si>
  <si>
    <t>Rychlovazač závěsný celý A4,plastový</t>
  </si>
  <si>
    <t>Sešit A4 linkovaný školní,40 listů</t>
  </si>
  <si>
    <t>Sešit A5 linkovaný školní,40 listů</t>
  </si>
  <si>
    <t>Sešívačka SAX 39</t>
  </si>
  <si>
    <t>Sponky kancelářské 28mm</t>
  </si>
  <si>
    <t>Sponky kancelářské 50mm</t>
  </si>
  <si>
    <t>balení (75 ks)</t>
  </si>
  <si>
    <t>Tužka gelová, náplň 0,5 mm</t>
  </si>
  <si>
    <t>Tužka jednorázová</t>
  </si>
  <si>
    <t>Tužka kuličková, náplň 4406E(X20) 10,7 cm</t>
  </si>
  <si>
    <t>Vytahovač spojovačů (rozešívačka)</t>
  </si>
  <si>
    <t>Záznamní kniha  A4,linkovaná, 150 listů</t>
  </si>
  <si>
    <t>Záznamní kniha  A5,linkovaná, 150 listů</t>
  </si>
  <si>
    <t>Záložky samolepící 20x50 mm papírové</t>
  </si>
  <si>
    <t>Záložky samolepící 20x50 mm plastové</t>
  </si>
  <si>
    <t>Zvýrazňovač 8852</t>
  </si>
  <si>
    <t>Zvýrazňovač 2822</t>
  </si>
  <si>
    <t>CELKEM</t>
  </si>
  <si>
    <t xml:space="preserve">Příloha A - položkový seznam </t>
  </si>
</sst>
</file>

<file path=xl/styles.xml><?xml version="1.0" encoding="utf-8"?>
<styleSheet xmlns="http://schemas.openxmlformats.org/spreadsheetml/2006/main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5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/>
    <xf numFmtId="0" fontId="0" fillId="0" borderId="5" xfId="0" applyFont="1" applyFill="1" applyBorder="1"/>
    <xf numFmtId="4" fontId="0" fillId="0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/>
    <xf numFmtId="3" fontId="0" fillId="0" borderId="0" xfId="0" applyNumberFormat="1" applyFont="1" applyAlignment="1">
      <alignment horizontal="right"/>
    </xf>
    <xf numFmtId="4" fontId="0" fillId="0" borderId="0" xfId="0" applyNumberFormat="1" applyFont="1" applyBorder="1"/>
    <xf numFmtId="0" fontId="0" fillId="0" borderId="9" xfId="0" applyFont="1" applyFill="1" applyBorder="1"/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Protection="1">
      <protection/>
    </xf>
    <xf numFmtId="4" fontId="0" fillId="0" borderId="11" xfId="0" applyNumberFormat="1" applyFont="1" applyFill="1" applyBorder="1" applyProtection="1">
      <protection/>
    </xf>
    <xf numFmtId="0" fontId="0" fillId="0" borderId="13" xfId="0" applyFont="1" applyFill="1" applyBorder="1" applyProtection="1">
      <protection/>
    </xf>
    <xf numFmtId="0" fontId="0" fillId="0" borderId="13" xfId="0" applyFont="1" applyFill="1" applyBorder="1"/>
    <xf numFmtId="164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2" borderId="10" xfId="0" applyNumberFormat="1" applyFont="1" applyFill="1" applyBorder="1" applyAlignment="1" applyProtection="1">
      <alignment horizontal="right" vertical="center"/>
      <protection locked="0"/>
    </xf>
    <xf numFmtId="4" fontId="0" fillId="2" borderId="11" xfId="0" applyNumberFormat="1" applyFont="1" applyFill="1" applyBorder="1" applyAlignment="1">
      <alignment horizontal="right"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/>
    <xf numFmtId="0" fontId="0" fillId="0" borderId="0" xfId="0" applyFont="1" applyFill="1" applyProtection="1">
      <protection/>
    </xf>
    <xf numFmtId="4" fontId="0" fillId="0" borderId="10" xfId="0" applyNumberFormat="1" applyFont="1" applyFill="1" applyBorder="1" applyProtection="1">
      <protection/>
    </xf>
    <xf numFmtId="4" fontId="0" fillId="0" borderId="10" xfId="0" applyNumberFormat="1" applyFont="1" applyFill="1" applyBorder="1" applyAlignment="1" applyProtection="1">
      <alignment vertical="justify"/>
      <protection locked="0"/>
    </xf>
    <xf numFmtId="4" fontId="0" fillId="0" borderId="12" xfId="0" applyNumberFormat="1" applyFont="1" applyFill="1" applyBorder="1" applyAlignment="1" applyProtection="1">
      <alignment vertical="justify"/>
      <protection locked="0"/>
    </xf>
    <xf numFmtId="0" fontId="0" fillId="0" borderId="0" xfId="0" applyFont="1" applyFill="1" applyBorder="1" applyAlignment="1" applyProtection="1">
      <alignment vertical="justify"/>
      <protection locked="0"/>
    </xf>
    <xf numFmtId="0" fontId="0" fillId="0" borderId="0" xfId="0" applyFont="1" applyAlignment="1" applyProtection="1">
      <alignment vertical="center"/>
      <protection/>
    </xf>
    <xf numFmtId="4" fontId="0" fillId="0" borderId="11" xfId="0" applyNumberFormat="1" applyFont="1" applyFill="1" applyBorder="1"/>
    <xf numFmtId="4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Protection="1">
      <protection/>
    </xf>
    <xf numFmtId="0" fontId="0" fillId="0" borderId="13" xfId="0" applyFont="1" applyBorder="1" applyProtection="1">
      <protection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Fill="1" applyBorder="1" applyProtection="1">
      <protection/>
    </xf>
    <xf numFmtId="4" fontId="0" fillId="0" borderId="16" xfId="0" applyNumberFormat="1" applyFont="1" applyBorder="1" applyProtection="1">
      <protection/>
    </xf>
    <xf numFmtId="4" fontId="0" fillId="0" borderId="17" xfId="0" applyNumberFormat="1" applyFont="1" applyBorder="1" applyProtection="1">
      <protection/>
    </xf>
    <xf numFmtId="4" fontId="0" fillId="0" borderId="0" xfId="0" applyNumberFormat="1" applyFont="1" applyProtection="1">
      <protection/>
    </xf>
    <xf numFmtId="2" fontId="0" fillId="0" borderId="0" xfId="0" applyNumberFormat="1" applyFont="1" applyProtection="1">
      <protection/>
    </xf>
    <xf numFmtId="0" fontId="3" fillId="0" borderId="0" xfId="0" applyFont="1" applyFill="1" applyBorder="1" applyAlignment="1" applyProtection="1">
      <alignment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/>
    <xf numFmtId="0" fontId="4" fillId="0" borderId="13" xfId="0" applyFont="1" applyFill="1" applyBorder="1" applyProtection="1">
      <protection/>
    </xf>
    <xf numFmtId="0" fontId="4" fillId="0" borderId="9" xfId="0" applyFont="1" applyFill="1" applyBorder="1" applyProtection="1"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Protection="1"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20" applyFont="1" applyFill="1" applyBorder="1" applyAlignment="1" applyProtection="1">
      <alignment horizontal="left" wrapText="1"/>
      <protection locked="0"/>
    </xf>
    <xf numFmtId="0" fontId="3" fillId="0" borderId="0" xfId="20" applyFont="1" applyAlignment="1" applyProtection="1">
      <alignment wrapText="1"/>
      <protection/>
    </xf>
    <xf numFmtId="49" fontId="3" fillId="0" borderId="0" xfId="20" applyNumberFormat="1" applyFont="1" applyFill="1" applyBorder="1" applyAlignment="1" applyProtection="1">
      <alignment horizontal="left" wrapText="1"/>
      <protection locked="0"/>
    </xf>
    <xf numFmtId="0" fontId="4" fillId="0" borderId="13" xfId="0" applyFont="1" applyBorder="1" applyProtection="1">
      <protection/>
    </xf>
    <xf numFmtId="0" fontId="4" fillId="0" borderId="13" xfId="0" applyFont="1" applyBorder="1"/>
    <xf numFmtId="4" fontId="4" fillId="0" borderId="18" xfId="0" applyNumberFormat="1" applyFont="1" applyFill="1" applyBorder="1" applyAlignment="1" applyProtection="1">
      <alignment horizontal="right"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Protection="1">
      <protection/>
    </xf>
    <xf numFmtId="0" fontId="2" fillId="0" borderId="21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4" fontId="3" fillId="3" borderId="22" xfId="0" applyNumberFormat="1" applyFont="1" applyFill="1" applyBorder="1" applyAlignment="1" applyProtection="1">
      <alignment horizontal="center" vertical="center"/>
      <protection/>
    </xf>
    <xf numFmtId="4" fontId="3" fillId="3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I7" sqref="I7"/>
    </sheetView>
  </sheetViews>
  <sheetFormatPr defaultColWidth="9.140625" defaultRowHeight="15"/>
  <cols>
    <col min="1" max="1" width="44.7109375" style="1" customWidth="1"/>
    <col min="2" max="2" width="17.00390625" style="1" customWidth="1"/>
    <col min="3" max="3" width="15.140625" style="1" customWidth="1"/>
    <col min="4" max="4" width="10.421875" style="54" customWidth="1"/>
    <col min="5" max="5" width="13.421875" style="55" customWidth="1"/>
    <col min="6" max="7" width="11.00390625" style="1" customWidth="1"/>
    <col min="8" max="8" width="10.57421875" style="1" bestFit="1" customWidth="1"/>
    <col min="9" max="9" width="8.140625" style="1" bestFit="1" customWidth="1"/>
    <col min="10" max="10" width="13.421875" style="1" bestFit="1" customWidth="1"/>
    <col min="11" max="11" width="11.7109375" style="1" customWidth="1"/>
    <col min="12" max="12" width="28.00390625" style="1" customWidth="1"/>
    <col min="13" max="13" width="14.140625" style="1" customWidth="1"/>
    <col min="14" max="16384" width="9.140625" style="1" customWidth="1"/>
  </cols>
  <sheetData>
    <row r="1" spans="1:9" ht="15">
      <c r="A1" s="90"/>
      <c r="B1" s="90"/>
      <c r="C1" s="90"/>
      <c r="D1" s="90"/>
      <c r="E1" s="90"/>
      <c r="F1" s="90"/>
      <c r="G1" s="91"/>
      <c r="H1" s="91"/>
      <c r="I1" s="91"/>
    </row>
    <row r="2" spans="1:9" ht="15">
      <c r="A2" s="94" t="s">
        <v>97</v>
      </c>
      <c r="B2" s="94"/>
      <c r="C2" s="94"/>
      <c r="D2" s="94"/>
      <c r="E2" s="94"/>
      <c r="F2" s="56"/>
      <c r="G2" s="91"/>
      <c r="H2" s="91"/>
      <c r="I2" s="91"/>
    </row>
    <row r="3" spans="1:9" ht="3" customHeight="1">
      <c r="A3" s="2"/>
      <c r="B3" s="2"/>
      <c r="C3" s="2"/>
      <c r="D3" s="3"/>
      <c r="E3" s="4"/>
      <c r="F3" s="2"/>
      <c r="G3" s="2"/>
      <c r="H3" s="2"/>
      <c r="I3" s="2"/>
    </row>
    <row r="4" spans="1:17" ht="23.25" customHeight="1" thickBot="1">
      <c r="A4" s="5"/>
      <c r="B4" s="5"/>
      <c r="C4" s="5"/>
      <c r="D4" s="92" t="s">
        <v>0</v>
      </c>
      <c r="E4" s="93"/>
      <c r="F4" s="6"/>
      <c r="G4" s="5"/>
      <c r="H4" s="5"/>
      <c r="I4" s="5"/>
      <c r="J4" s="5"/>
      <c r="K4" s="5"/>
      <c r="N4" s="5"/>
      <c r="O4" s="5"/>
      <c r="P4" s="5"/>
      <c r="Q4" s="5"/>
    </row>
    <row r="5" spans="1:17" ht="45.75" thickBot="1">
      <c r="A5" s="7" t="s">
        <v>1</v>
      </c>
      <c r="B5" s="8" t="s">
        <v>2</v>
      </c>
      <c r="C5" s="57" t="s">
        <v>3</v>
      </c>
      <c r="D5" s="9" t="s">
        <v>4</v>
      </c>
      <c r="E5" s="58" t="s">
        <v>5</v>
      </c>
      <c r="G5" s="59"/>
      <c r="H5" s="10"/>
      <c r="I5" s="60"/>
      <c r="J5" s="11"/>
      <c r="K5" s="12"/>
      <c r="N5" s="5"/>
      <c r="O5" s="11"/>
      <c r="P5" s="5"/>
      <c r="Q5" s="5"/>
    </row>
    <row r="6" spans="1:17" ht="15.75" thickTop="1">
      <c r="A6" s="13" t="s">
        <v>6</v>
      </c>
      <c r="B6" s="14" t="s">
        <v>7</v>
      </c>
      <c r="C6" s="15">
        <v>800</v>
      </c>
      <c r="D6" s="16"/>
      <c r="E6" s="17">
        <f aca="true" t="shared" si="0" ref="E6:E60">SUM(D6*C6)</f>
        <v>0</v>
      </c>
      <c r="G6" s="61"/>
      <c r="I6" s="18"/>
      <c r="J6" s="61"/>
      <c r="K6" s="19"/>
      <c r="L6" s="20"/>
      <c r="M6" s="21"/>
      <c r="N6" s="22"/>
      <c r="O6" s="61"/>
      <c r="P6" s="5"/>
      <c r="Q6" s="5"/>
    </row>
    <row r="7" spans="1:17" ht="15">
      <c r="A7" s="62" t="s">
        <v>8</v>
      </c>
      <c r="B7" s="23" t="s">
        <v>9</v>
      </c>
      <c r="C7" s="24">
        <v>600</v>
      </c>
      <c r="D7" s="25"/>
      <c r="E7" s="26">
        <f t="shared" si="0"/>
        <v>0</v>
      </c>
      <c r="G7" s="61"/>
      <c r="I7" s="18"/>
      <c r="J7" s="61"/>
      <c r="K7" s="19"/>
      <c r="L7" s="20"/>
      <c r="M7" s="21"/>
      <c r="N7" s="22"/>
      <c r="O7" s="61"/>
      <c r="P7" s="5"/>
      <c r="Q7" s="5"/>
    </row>
    <row r="8" spans="1:17" ht="15">
      <c r="A8" s="63" t="s">
        <v>10</v>
      </c>
      <c r="B8" s="27" t="s">
        <v>9</v>
      </c>
      <c r="C8" s="24">
        <v>300</v>
      </c>
      <c r="D8" s="28"/>
      <c r="E8" s="26">
        <f t="shared" si="0"/>
        <v>0</v>
      </c>
      <c r="G8" s="61"/>
      <c r="I8" s="18"/>
      <c r="J8" s="61"/>
      <c r="K8" s="19"/>
      <c r="L8" s="20"/>
      <c r="M8" s="21"/>
      <c r="N8" s="22"/>
      <c r="O8" s="61"/>
      <c r="P8" s="5"/>
      <c r="Q8" s="5"/>
    </row>
    <row r="9" spans="1:17" ht="15">
      <c r="A9" s="29" t="s">
        <v>11</v>
      </c>
      <c r="B9" s="27" t="s">
        <v>7</v>
      </c>
      <c r="C9" s="24">
        <v>30</v>
      </c>
      <c r="D9" s="25"/>
      <c r="E9" s="26">
        <f t="shared" si="0"/>
        <v>0</v>
      </c>
      <c r="G9" s="61"/>
      <c r="I9" s="18"/>
      <c r="J9" s="61"/>
      <c r="K9" s="19"/>
      <c r="L9" s="20"/>
      <c r="M9" s="21"/>
      <c r="N9" s="22"/>
      <c r="O9" s="61"/>
      <c r="P9" s="5"/>
      <c r="Q9" s="5"/>
    </row>
    <row r="10" spans="1:17" ht="15">
      <c r="A10" s="63" t="s">
        <v>12</v>
      </c>
      <c r="B10" s="27" t="s">
        <v>7</v>
      </c>
      <c r="C10" s="24">
        <v>150</v>
      </c>
      <c r="D10" s="25"/>
      <c r="E10" s="26">
        <f t="shared" si="0"/>
        <v>0</v>
      </c>
      <c r="G10" s="61"/>
      <c r="I10" s="18"/>
      <c r="J10" s="61"/>
      <c r="K10" s="19"/>
      <c r="L10" s="20"/>
      <c r="M10" s="21"/>
      <c r="N10" s="22"/>
      <c r="O10" s="61"/>
      <c r="P10" s="5"/>
      <c r="Q10" s="5"/>
    </row>
    <row r="11" spans="1:17" ht="15">
      <c r="A11" s="63" t="s">
        <v>13</v>
      </c>
      <c r="B11" s="27" t="s">
        <v>7</v>
      </c>
      <c r="C11" s="24">
        <v>350</v>
      </c>
      <c r="D11" s="25"/>
      <c r="E11" s="26">
        <f t="shared" si="0"/>
        <v>0</v>
      </c>
      <c r="G11" s="61"/>
      <c r="I11" s="18"/>
      <c r="J11" s="61"/>
      <c r="K11" s="19"/>
      <c r="L11" s="20"/>
      <c r="M11" s="21"/>
      <c r="N11" s="22"/>
      <c r="O11" s="61"/>
      <c r="P11" s="5"/>
      <c r="Q11" s="5"/>
    </row>
    <row r="12" spans="1:17" ht="15">
      <c r="A12" s="29" t="s">
        <v>14</v>
      </c>
      <c r="B12" s="27" t="s">
        <v>7</v>
      </c>
      <c r="C12" s="24">
        <v>200</v>
      </c>
      <c r="D12" s="25"/>
      <c r="E12" s="26">
        <f t="shared" si="0"/>
        <v>0</v>
      </c>
      <c r="G12" s="61"/>
      <c r="I12" s="18"/>
      <c r="J12" s="61"/>
      <c r="K12" s="19"/>
      <c r="L12" s="20"/>
      <c r="M12" s="21"/>
      <c r="N12" s="22"/>
      <c r="O12" s="61"/>
      <c r="P12" s="5"/>
      <c r="Q12" s="5"/>
    </row>
    <row r="13" spans="1:17" ht="15">
      <c r="A13" s="30" t="s">
        <v>15</v>
      </c>
      <c r="B13" s="27" t="s">
        <v>7</v>
      </c>
      <c r="C13" s="24">
        <v>250</v>
      </c>
      <c r="D13" s="25"/>
      <c r="E13" s="26">
        <f t="shared" si="0"/>
        <v>0</v>
      </c>
      <c r="G13" s="61"/>
      <c r="I13" s="18"/>
      <c r="J13" s="61"/>
      <c r="K13" s="19"/>
      <c r="L13" s="20"/>
      <c r="M13" s="21"/>
      <c r="N13" s="22"/>
      <c r="O13" s="61"/>
      <c r="P13" s="5"/>
      <c r="Q13" s="5"/>
    </row>
    <row r="14" spans="1:17" ht="15">
      <c r="A14" s="29" t="s">
        <v>16</v>
      </c>
      <c r="B14" s="27" t="s">
        <v>7</v>
      </c>
      <c r="C14" s="24">
        <v>300</v>
      </c>
      <c r="D14" s="25"/>
      <c r="E14" s="26">
        <f t="shared" si="0"/>
        <v>0</v>
      </c>
      <c r="G14" s="61"/>
      <c r="I14" s="18"/>
      <c r="J14" s="61"/>
      <c r="K14" s="19"/>
      <c r="L14" s="20"/>
      <c r="M14" s="21"/>
      <c r="N14" s="22"/>
      <c r="O14" s="61"/>
      <c r="P14" s="5"/>
      <c r="Q14" s="5"/>
    </row>
    <row r="15" spans="1:17" ht="15">
      <c r="A15" s="29" t="s">
        <v>17</v>
      </c>
      <c r="B15" s="27" t="s">
        <v>7</v>
      </c>
      <c r="C15" s="24">
        <v>100</v>
      </c>
      <c r="D15" s="28"/>
      <c r="E15" s="26">
        <f t="shared" si="0"/>
        <v>0</v>
      </c>
      <c r="G15" s="61"/>
      <c r="I15" s="18"/>
      <c r="J15" s="61"/>
      <c r="K15" s="19"/>
      <c r="L15" s="20"/>
      <c r="M15" s="21"/>
      <c r="N15" s="22"/>
      <c r="O15" s="61"/>
      <c r="P15" s="5"/>
      <c r="Q15" s="5"/>
    </row>
    <row r="16" spans="1:17" ht="15">
      <c r="A16" s="29" t="s">
        <v>18</v>
      </c>
      <c r="B16" s="27" t="s">
        <v>7</v>
      </c>
      <c r="C16" s="24">
        <v>120</v>
      </c>
      <c r="D16" s="28"/>
      <c r="E16" s="26">
        <f t="shared" si="0"/>
        <v>0</v>
      </c>
      <c r="G16" s="61"/>
      <c r="I16" s="18"/>
      <c r="J16" s="61"/>
      <c r="K16" s="19"/>
      <c r="L16" s="20"/>
      <c r="M16" s="21"/>
      <c r="N16" s="22"/>
      <c r="O16" s="61"/>
      <c r="P16" s="5"/>
      <c r="Q16" s="5"/>
    </row>
    <row r="17" spans="1:17" ht="15">
      <c r="A17" s="30" t="s">
        <v>19</v>
      </c>
      <c r="B17" s="27" t="s">
        <v>7</v>
      </c>
      <c r="C17" s="24">
        <v>4000</v>
      </c>
      <c r="D17" s="28"/>
      <c r="E17" s="26">
        <f t="shared" si="0"/>
        <v>0</v>
      </c>
      <c r="G17" s="61"/>
      <c r="I17" s="18"/>
      <c r="J17" s="61"/>
      <c r="K17" s="19"/>
      <c r="L17" s="20"/>
      <c r="M17" s="21"/>
      <c r="N17" s="22"/>
      <c r="O17" s="61"/>
      <c r="P17" s="5"/>
      <c r="Q17" s="5"/>
    </row>
    <row r="18" spans="1:17" ht="15">
      <c r="A18" s="29" t="s">
        <v>20</v>
      </c>
      <c r="B18" s="64" t="s">
        <v>21</v>
      </c>
      <c r="C18" s="24">
        <v>30</v>
      </c>
      <c r="D18" s="28"/>
      <c r="E18" s="26">
        <f t="shared" si="0"/>
        <v>0</v>
      </c>
      <c r="G18" s="61"/>
      <c r="I18" s="18"/>
      <c r="J18" s="61"/>
      <c r="K18" s="19"/>
      <c r="L18" s="20"/>
      <c r="M18" s="21"/>
      <c r="N18" s="22"/>
      <c r="O18" s="61"/>
      <c r="P18" s="5"/>
      <c r="Q18" s="5"/>
    </row>
    <row r="19" spans="1:17" ht="15">
      <c r="A19" s="29" t="s">
        <v>22</v>
      </c>
      <c r="B19" s="27" t="s">
        <v>7</v>
      </c>
      <c r="C19" s="24">
        <v>300</v>
      </c>
      <c r="D19" s="28"/>
      <c r="E19" s="26">
        <f t="shared" si="0"/>
        <v>0</v>
      </c>
      <c r="G19" s="61"/>
      <c r="I19" s="18"/>
      <c r="J19" s="61"/>
      <c r="K19" s="19"/>
      <c r="L19" s="20"/>
      <c r="M19" s="21"/>
      <c r="N19" s="22"/>
      <c r="O19" s="61"/>
      <c r="P19" s="5"/>
      <c r="Q19" s="5"/>
    </row>
    <row r="20" spans="1:17" ht="15">
      <c r="A20" s="62" t="s">
        <v>23</v>
      </c>
      <c r="B20" s="27" t="s">
        <v>7</v>
      </c>
      <c r="C20" s="24">
        <v>100</v>
      </c>
      <c r="D20" s="28"/>
      <c r="E20" s="26">
        <f t="shared" si="0"/>
        <v>0</v>
      </c>
      <c r="G20" s="61"/>
      <c r="I20" s="18"/>
      <c r="J20" s="61"/>
      <c r="K20" s="19"/>
      <c r="L20" s="20"/>
      <c r="M20" s="21"/>
      <c r="N20" s="22"/>
      <c r="O20" s="61"/>
      <c r="P20" s="5"/>
      <c r="Q20" s="5"/>
    </row>
    <row r="21" spans="1:17" ht="15">
      <c r="A21" s="30" t="s">
        <v>24</v>
      </c>
      <c r="B21" s="64" t="s">
        <v>25</v>
      </c>
      <c r="C21" s="24">
        <v>20</v>
      </c>
      <c r="D21" s="28"/>
      <c r="E21" s="26">
        <f t="shared" si="0"/>
        <v>0</v>
      </c>
      <c r="G21" s="61"/>
      <c r="I21" s="18"/>
      <c r="J21" s="61"/>
      <c r="K21" s="19"/>
      <c r="L21" s="20"/>
      <c r="M21" s="21"/>
      <c r="N21" s="22"/>
      <c r="O21" s="61"/>
      <c r="P21" s="5"/>
      <c r="Q21" s="5"/>
    </row>
    <row r="22" spans="1:17" ht="15">
      <c r="A22" s="30" t="s">
        <v>26</v>
      </c>
      <c r="B22" s="64" t="s">
        <v>25</v>
      </c>
      <c r="C22" s="24">
        <v>40</v>
      </c>
      <c r="D22" s="28"/>
      <c r="E22" s="26">
        <f t="shared" si="0"/>
        <v>0</v>
      </c>
      <c r="G22" s="61"/>
      <c r="I22" s="18"/>
      <c r="J22" s="61"/>
      <c r="K22" s="19"/>
      <c r="L22" s="20"/>
      <c r="M22" s="21"/>
      <c r="N22" s="22"/>
      <c r="O22" s="61"/>
      <c r="P22" s="5"/>
      <c r="Q22" s="5"/>
    </row>
    <row r="23" spans="1:17" ht="15">
      <c r="A23" s="30" t="s">
        <v>27</v>
      </c>
      <c r="B23" s="64" t="s">
        <v>25</v>
      </c>
      <c r="C23" s="24">
        <v>30</v>
      </c>
      <c r="D23" s="28"/>
      <c r="E23" s="26">
        <f t="shared" si="0"/>
        <v>0</v>
      </c>
      <c r="G23" s="61"/>
      <c r="I23" s="18"/>
      <c r="J23" s="61"/>
      <c r="K23" s="19"/>
      <c r="L23" s="20"/>
      <c r="M23" s="21"/>
      <c r="N23" s="22"/>
      <c r="O23" s="61"/>
      <c r="P23" s="5"/>
      <c r="Q23" s="5"/>
    </row>
    <row r="24" spans="1:17" ht="15">
      <c r="A24" s="29" t="s">
        <v>28</v>
      </c>
      <c r="B24" s="27" t="s">
        <v>7</v>
      </c>
      <c r="C24" s="24">
        <v>20</v>
      </c>
      <c r="D24" s="28"/>
      <c r="E24" s="26">
        <f t="shared" si="0"/>
        <v>0</v>
      </c>
      <c r="G24" s="61"/>
      <c r="I24" s="18"/>
      <c r="J24" s="61"/>
      <c r="K24" s="19"/>
      <c r="L24" s="20"/>
      <c r="M24" s="21"/>
      <c r="N24" s="22"/>
      <c r="O24" s="61"/>
      <c r="P24" s="5"/>
      <c r="Q24" s="5"/>
    </row>
    <row r="25" spans="1:17" ht="15">
      <c r="A25" s="29" t="s">
        <v>29</v>
      </c>
      <c r="B25" s="27" t="s">
        <v>7</v>
      </c>
      <c r="C25" s="24">
        <v>20</v>
      </c>
      <c r="D25" s="28"/>
      <c r="E25" s="26">
        <f t="shared" si="0"/>
        <v>0</v>
      </c>
      <c r="G25" s="61"/>
      <c r="I25" s="18"/>
      <c r="J25" s="61"/>
      <c r="K25" s="10"/>
      <c r="L25" s="20"/>
      <c r="M25" s="21"/>
      <c r="N25" s="22"/>
      <c r="O25" s="61"/>
      <c r="P25" s="5"/>
      <c r="Q25" s="5"/>
    </row>
    <row r="26" spans="1:17" ht="15">
      <c r="A26" s="29" t="s">
        <v>30</v>
      </c>
      <c r="B26" s="27" t="s">
        <v>7</v>
      </c>
      <c r="C26" s="24">
        <v>20</v>
      </c>
      <c r="D26" s="28"/>
      <c r="E26" s="26">
        <f t="shared" si="0"/>
        <v>0</v>
      </c>
      <c r="G26" s="61"/>
      <c r="I26" s="18"/>
      <c r="J26" s="61"/>
      <c r="K26" s="19"/>
      <c r="L26" s="20"/>
      <c r="M26" s="21"/>
      <c r="N26" s="22"/>
      <c r="O26" s="61"/>
      <c r="P26" s="5"/>
      <c r="Q26" s="5"/>
    </row>
    <row r="27" spans="1:17" ht="15">
      <c r="A27" s="29" t="s">
        <v>31</v>
      </c>
      <c r="B27" s="64" t="s">
        <v>21</v>
      </c>
      <c r="C27" s="24">
        <v>280</v>
      </c>
      <c r="D27" s="28"/>
      <c r="E27" s="26">
        <f t="shared" si="0"/>
        <v>0</v>
      </c>
      <c r="G27" s="61"/>
      <c r="I27" s="18"/>
      <c r="J27" s="61"/>
      <c r="K27" s="31"/>
      <c r="L27" s="20"/>
      <c r="M27" s="21"/>
      <c r="N27" s="22"/>
      <c r="O27" s="61"/>
      <c r="P27" s="5"/>
      <c r="Q27" s="5"/>
    </row>
    <row r="28" spans="1:17" ht="15">
      <c r="A28" s="29" t="s">
        <v>32</v>
      </c>
      <c r="B28" s="64" t="s">
        <v>33</v>
      </c>
      <c r="C28" s="24">
        <v>300</v>
      </c>
      <c r="D28" s="28"/>
      <c r="E28" s="26">
        <f t="shared" si="0"/>
        <v>0</v>
      </c>
      <c r="G28" s="61"/>
      <c r="I28" s="18"/>
      <c r="J28" s="61"/>
      <c r="K28" s="19"/>
      <c r="L28" s="20"/>
      <c r="M28" s="21"/>
      <c r="N28" s="22"/>
      <c r="O28" s="61"/>
      <c r="P28" s="5"/>
      <c r="Q28" s="5"/>
    </row>
    <row r="29" spans="1:17" ht="15">
      <c r="A29" s="29" t="s">
        <v>34</v>
      </c>
      <c r="B29" s="64" t="s">
        <v>33</v>
      </c>
      <c r="C29" s="24">
        <v>250</v>
      </c>
      <c r="D29" s="28"/>
      <c r="E29" s="26">
        <f t="shared" si="0"/>
        <v>0</v>
      </c>
      <c r="G29" s="61"/>
      <c r="I29" s="18"/>
      <c r="J29" s="61"/>
      <c r="K29" s="19"/>
      <c r="L29" s="20"/>
      <c r="M29" s="21"/>
      <c r="N29" s="22"/>
      <c r="O29" s="61"/>
      <c r="P29" s="5"/>
      <c r="Q29" s="5"/>
    </row>
    <row r="30" spans="1:17" ht="15">
      <c r="A30" s="29" t="s">
        <v>35</v>
      </c>
      <c r="B30" s="27" t="s">
        <v>7</v>
      </c>
      <c r="C30" s="24">
        <v>30</v>
      </c>
      <c r="D30" s="28"/>
      <c r="E30" s="26">
        <f t="shared" si="0"/>
        <v>0</v>
      </c>
      <c r="G30" s="61"/>
      <c r="I30" s="18"/>
      <c r="J30" s="61"/>
      <c r="K30" s="19"/>
      <c r="L30" s="20"/>
      <c r="M30" s="21"/>
      <c r="N30" s="22"/>
      <c r="O30" s="61"/>
      <c r="P30" s="5"/>
      <c r="Q30" s="5"/>
    </row>
    <row r="31" spans="1:17" ht="15">
      <c r="A31" s="30" t="s">
        <v>36</v>
      </c>
      <c r="B31" s="27" t="s">
        <v>7</v>
      </c>
      <c r="C31" s="24">
        <v>60</v>
      </c>
      <c r="D31" s="28"/>
      <c r="E31" s="26">
        <f t="shared" si="0"/>
        <v>0</v>
      </c>
      <c r="G31" s="61"/>
      <c r="I31" s="18"/>
      <c r="J31" s="61"/>
      <c r="K31" s="19"/>
      <c r="L31" s="20"/>
      <c r="M31" s="21"/>
      <c r="N31" s="22"/>
      <c r="O31" s="61"/>
      <c r="P31" s="5"/>
      <c r="Q31" s="5"/>
    </row>
    <row r="32" spans="1:17" ht="15">
      <c r="A32" s="30" t="s">
        <v>37</v>
      </c>
      <c r="B32" s="27" t="s">
        <v>7</v>
      </c>
      <c r="C32" s="24">
        <v>180</v>
      </c>
      <c r="D32" s="28"/>
      <c r="E32" s="26">
        <f t="shared" si="0"/>
        <v>0</v>
      </c>
      <c r="G32" s="61"/>
      <c r="I32" s="18"/>
      <c r="J32" s="61"/>
      <c r="K32" s="19"/>
      <c r="L32" s="20"/>
      <c r="M32" s="21"/>
      <c r="N32" s="22"/>
      <c r="O32" s="61"/>
      <c r="P32" s="5"/>
      <c r="Q32" s="5"/>
    </row>
    <row r="33" spans="1:17" ht="15">
      <c r="A33" s="30" t="s">
        <v>38</v>
      </c>
      <c r="B33" s="27" t="s">
        <v>7</v>
      </c>
      <c r="C33" s="24">
        <v>500</v>
      </c>
      <c r="D33" s="28"/>
      <c r="E33" s="26">
        <f t="shared" si="0"/>
        <v>0</v>
      </c>
      <c r="G33" s="61"/>
      <c r="I33" s="18"/>
      <c r="J33" s="61"/>
      <c r="K33" s="19"/>
      <c r="L33" s="20"/>
      <c r="M33" s="21"/>
      <c r="N33" s="22"/>
      <c r="O33" s="61"/>
      <c r="P33" s="5"/>
      <c r="Q33" s="5"/>
    </row>
    <row r="34" spans="1:17" ht="15">
      <c r="A34" s="29" t="s">
        <v>39</v>
      </c>
      <c r="B34" s="27" t="s">
        <v>7</v>
      </c>
      <c r="C34" s="24">
        <v>200</v>
      </c>
      <c r="D34" s="28"/>
      <c r="E34" s="26">
        <f t="shared" si="0"/>
        <v>0</v>
      </c>
      <c r="G34" s="61"/>
      <c r="I34" s="18"/>
      <c r="J34" s="61"/>
      <c r="K34" s="19"/>
      <c r="L34" s="20"/>
      <c r="M34" s="21"/>
      <c r="N34" s="22"/>
      <c r="O34" s="61"/>
      <c r="P34" s="5"/>
      <c r="Q34" s="5"/>
    </row>
    <row r="35" spans="1:17" ht="15">
      <c r="A35" s="29" t="s">
        <v>40</v>
      </c>
      <c r="B35" s="27" t="s">
        <v>7</v>
      </c>
      <c r="C35" s="24">
        <v>500</v>
      </c>
      <c r="D35" s="28"/>
      <c r="E35" s="26">
        <f t="shared" si="0"/>
        <v>0</v>
      </c>
      <c r="G35" s="61"/>
      <c r="I35" s="18"/>
      <c r="J35" s="61"/>
      <c r="K35" s="19"/>
      <c r="L35" s="20"/>
      <c r="M35" s="21"/>
      <c r="N35" s="22"/>
      <c r="O35" s="61"/>
      <c r="P35" s="5"/>
      <c r="Q35" s="5"/>
    </row>
    <row r="36" spans="1:17" ht="15">
      <c r="A36" s="29" t="s">
        <v>41</v>
      </c>
      <c r="B36" s="27" t="s">
        <v>7</v>
      </c>
      <c r="C36" s="24">
        <v>260</v>
      </c>
      <c r="D36" s="28"/>
      <c r="E36" s="26">
        <f t="shared" si="0"/>
        <v>0</v>
      </c>
      <c r="G36" s="61"/>
      <c r="I36" s="18"/>
      <c r="J36" s="61"/>
      <c r="K36" s="19"/>
      <c r="L36" s="20"/>
      <c r="M36" s="21"/>
      <c r="N36" s="22"/>
      <c r="O36" s="61"/>
      <c r="P36" s="5"/>
      <c r="Q36" s="5"/>
    </row>
    <row r="37" spans="1:17" ht="15">
      <c r="A37" s="29" t="s">
        <v>42</v>
      </c>
      <c r="B37" s="27" t="s">
        <v>7</v>
      </c>
      <c r="C37" s="24">
        <v>3400</v>
      </c>
      <c r="D37" s="28"/>
      <c r="E37" s="26">
        <f t="shared" si="0"/>
        <v>0</v>
      </c>
      <c r="G37" s="61"/>
      <c r="I37" s="18"/>
      <c r="J37" s="61"/>
      <c r="K37" s="19"/>
      <c r="L37" s="20"/>
      <c r="M37" s="21"/>
      <c r="N37" s="22"/>
      <c r="O37" s="61"/>
      <c r="P37" s="5"/>
      <c r="Q37" s="5"/>
    </row>
    <row r="38" spans="1:17" ht="15">
      <c r="A38" s="29" t="s">
        <v>43</v>
      </c>
      <c r="B38" s="27" t="s">
        <v>7</v>
      </c>
      <c r="C38" s="24">
        <v>50</v>
      </c>
      <c r="D38" s="28"/>
      <c r="E38" s="26">
        <f t="shared" si="0"/>
        <v>0</v>
      </c>
      <c r="G38" s="61"/>
      <c r="I38" s="18"/>
      <c r="J38" s="61"/>
      <c r="K38" s="19"/>
      <c r="L38" s="20"/>
      <c r="M38" s="21"/>
      <c r="N38" s="22"/>
      <c r="O38" s="61"/>
      <c r="P38" s="5"/>
      <c r="Q38" s="5"/>
    </row>
    <row r="39" spans="1:17" ht="15">
      <c r="A39" s="29" t="s">
        <v>44</v>
      </c>
      <c r="B39" s="27" t="s">
        <v>7</v>
      </c>
      <c r="C39" s="24">
        <v>60</v>
      </c>
      <c r="D39" s="28"/>
      <c r="E39" s="26">
        <f t="shared" si="0"/>
        <v>0</v>
      </c>
      <c r="G39" s="61"/>
      <c r="I39" s="18"/>
      <c r="J39" s="61"/>
      <c r="K39" s="19"/>
      <c r="L39" s="20"/>
      <c r="M39" s="21"/>
      <c r="N39" s="22"/>
      <c r="O39" s="61"/>
      <c r="P39" s="5"/>
      <c r="Q39" s="5"/>
    </row>
    <row r="40" spans="1:17" ht="15">
      <c r="A40" s="62" t="s">
        <v>45</v>
      </c>
      <c r="B40" s="27" t="s">
        <v>7</v>
      </c>
      <c r="C40" s="24">
        <v>100</v>
      </c>
      <c r="D40" s="25"/>
      <c r="E40" s="26">
        <f t="shared" si="0"/>
        <v>0</v>
      </c>
      <c r="G40" s="61"/>
      <c r="I40" s="18"/>
      <c r="J40" s="61"/>
      <c r="K40" s="19"/>
      <c r="L40" s="20"/>
      <c r="M40" s="21"/>
      <c r="N40" s="22"/>
      <c r="O40" s="5"/>
      <c r="P40" s="5"/>
      <c r="Q40" s="5"/>
    </row>
    <row r="41" spans="1:17" ht="15">
      <c r="A41" s="63" t="s">
        <v>46</v>
      </c>
      <c r="B41" s="64" t="s">
        <v>47</v>
      </c>
      <c r="C41" s="32">
        <v>50</v>
      </c>
      <c r="D41" s="33"/>
      <c r="E41" s="34">
        <f t="shared" si="0"/>
        <v>0</v>
      </c>
      <c r="G41" s="61"/>
      <c r="I41" s="18"/>
      <c r="J41" s="61"/>
      <c r="K41" s="19"/>
      <c r="L41" s="20"/>
      <c r="M41" s="21"/>
      <c r="N41" s="22"/>
      <c r="O41" s="5"/>
      <c r="P41" s="5"/>
      <c r="Q41" s="5"/>
    </row>
    <row r="42" spans="1:14" ht="15">
      <c r="A42" s="30" t="s">
        <v>48</v>
      </c>
      <c r="B42" s="64" t="s">
        <v>47</v>
      </c>
      <c r="C42" s="24">
        <v>250</v>
      </c>
      <c r="D42" s="25"/>
      <c r="E42" s="26">
        <f t="shared" si="0"/>
        <v>0</v>
      </c>
      <c r="G42" s="61"/>
      <c r="I42" s="18"/>
      <c r="J42" s="61"/>
      <c r="K42" s="19"/>
      <c r="L42" s="20"/>
      <c r="M42" s="21"/>
      <c r="N42" s="35"/>
    </row>
    <row r="43" spans="1:14" ht="15">
      <c r="A43" s="30" t="s">
        <v>49</v>
      </c>
      <c r="B43" s="64" t="s">
        <v>21</v>
      </c>
      <c r="C43" s="24">
        <v>80</v>
      </c>
      <c r="D43" s="25"/>
      <c r="E43" s="26">
        <f t="shared" si="0"/>
        <v>0</v>
      </c>
      <c r="G43" s="61"/>
      <c r="I43" s="18"/>
      <c r="J43" s="61"/>
      <c r="K43" s="19"/>
      <c r="L43" s="20"/>
      <c r="M43" s="20"/>
      <c r="N43" s="20"/>
    </row>
    <row r="44" spans="1:14" ht="15">
      <c r="A44" s="29" t="s">
        <v>50</v>
      </c>
      <c r="B44" s="64" t="s">
        <v>47</v>
      </c>
      <c r="C44" s="24">
        <v>40</v>
      </c>
      <c r="D44" s="25"/>
      <c r="E44" s="26">
        <f t="shared" si="0"/>
        <v>0</v>
      </c>
      <c r="G44" s="61"/>
      <c r="I44" s="18"/>
      <c r="J44" s="61"/>
      <c r="K44" s="19"/>
      <c r="L44" s="20"/>
      <c r="M44" s="21"/>
      <c r="N44" s="35"/>
    </row>
    <row r="45" spans="1:14" ht="15">
      <c r="A45" s="30" t="s">
        <v>51</v>
      </c>
      <c r="B45" s="64" t="s">
        <v>52</v>
      </c>
      <c r="C45" s="24">
        <v>30</v>
      </c>
      <c r="D45" s="25"/>
      <c r="E45" s="26">
        <f t="shared" si="0"/>
        <v>0</v>
      </c>
      <c r="G45" s="61"/>
      <c r="I45" s="18"/>
      <c r="J45" s="61"/>
      <c r="K45" s="19"/>
      <c r="L45" s="20"/>
      <c r="M45" s="21"/>
      <c r="N45" s="35"/>
    </row>
    <row r="46" spans="1:14" ht="15">
      <c r="A46" s="30" t="s">
        <v>53</v>
      </c>
      <c r="B46" s="64" t="s">
        <v>54</v>
      </c>
      <c r="C46" s="24">
        <v>10</v>
      </c>
      <c r="D46" s="25"/>
      <c r="E46" s="26">
        <f t="shared" si="0"/>
        <v>0</v>
      </c>
      <c r="G46" s="61"/>
      <c r="I46" s="18"/>
      <c r="J46" s="61"/>
      <c r="K46" s="19"/>
      <c r="L46" s="20"/>
      <c r="M46" s="21"/>
      <c r="N46" s="35"/>
    </row>
    <row r="47" spans="1:14" ht="15">
      <c r="A47" s="30" t="s">
        <v>55</v>
      </c>
      <c r="B47" s="64" t="s">
        <v>25</v>
      </c>
      <c r="C47" s="24">
        <v>5</v>
      </c>
      <c r="D47" s="25"/>
      <c r="E47" s="26">
        <f t="shared" si="0"/>
        <v>0</v>
      </c>
      <c r="G47" s="61"/>
      <c r="I47" s="18"/>
      <c r="J47" s="61"/>
      <c r="K47" s="19"/>
      <c r="L47" s="20"/>
      <c r="M47" s="21"/>
      <c r="N47" s="35"/>
    </row>
    <row r="48" spans="1:14" ht="15">
      <c r="A48" s="30" t="s">
        <v>56</v>
      </c>
      <c r="B48" s="64" t="s">
        <v>25</v>
      </c>
      <c r="C48" s="24">
        <v>5</v>
      </c>
      <c r="D48" s="25"/>
      <c r="E48" s="26">
        <f t="shared" si="0"/>
        <v>0</v>
      </c>
      <c r="G48" s="61"/>
      <c r="I48" s="18"/>
      <c r="J48" s="61"/>
      <c r="K48" s="19"/>
      <c r="L48" s="20"/>
      <c r="M48" s="21"/>
      <c r="N48" s="35"/>
    </row>
    <row r="49" spans="1:14" ht="15">
      <c r="A49" s="30" t="s">
        <v>57</v>
      </c>
      <c r="B49" s="64" t="s">
        <v>25</v>
      </c>
      <c r="C49" s="24">
        <v>3</v>
      </c>
      <c r="D49" s="25"/>
      <c r="E49" s="26">
        <f t="shared" si="0"/>
        <v>0</v>
      </c>
      <c r="G49" s="61"/>
      <c r="I49" s="18"/>
      <c r="J49" s="61"/>
      <c r="K49" s="19"/>
      <c r="L49" s="20"/>
      <c r="M49" s="21"/>
      <c r="N49" s="35"/>
    </row>
    <row r="50" spans="1:14" ht="15">
      <c r="A50" s="62" t="s">
        <v>58</v>
      </c>
      <c r="B50" s="27" t="s">
        <v>47</v>
      </c>
      <c r="C50" s="24">
        <v>10</v>
      </c>
      <c r="D50" s="25"/>
      <c r="E50" s="26">
        <f t="shared" si="0"/>
        <v>0</v>
      </c>
      <c r="G50" s="61"/>
      <c r="I50" s="18"/>
      <c r="J50" s="61"/>
      <c r="K50" s="19"/>
      <c r="L50" s="20"/>
      <c r="M50" s="21"/>
      <c r="N50" s="35"/>
    </row>
    <row r="51" spans="1:14" ht="15">
      <c r="A51" s="30" t="s">
        <v>59</v>
      </c>
      <c r="B51" s="27" t="s">
        <v>7</v>
      </c>
      <c r="C51" s="24">
        <v>100</v>
      </c>
      <c r="D51" s="25"/>
      <c r="E51" s="26">
        <f t="shared" si="0"/>
        <v>0</v>
      </c>
      <c r="G51" s="61"/>
      <c r="I51" s="18"/>
      <c r="J51" s="61"/>
      <c r="K51" s="19"/>
      <c r="L51" s="20"/>
      <c r="M51" s="21"/>
      <c r="N51" s="35"/>
    </row>
    <row r="52" spans="1:14" ht="15">
      <c r="A52" s="29" t="s">
        <v>60</v>
      </c>
      <c r="B52" s="27" t="s">
        <v>7</v>
      </c>
      <c r="C52" s="24">
        <v>250</v>
      </c>
      <c r="D52" s="25"/>
      <c r="E52" s="26">
        <f t="shared" si="0"/>
        <v>0</v>
      </c>
      <c r="G52" s="61"/>
      <c r="I52" s="18"/>
      <c r="J52" s="61"/>
      <c r="K52" s="19"/>
      <c r="L52" s="20"/>
      <c r="M52" s="21"/>
      <c r="N52" s="35"/>
    </row>
    <row r="53" spans="1:14" ht="15">
      <c r="A53" s="30" t="s">
        <v>61</v>
      </c>
      <c r="B53" s="27" t="s">
        <v>62</v>
      </c>
      <c r="C53" s="24">
        <v>100</v>
      </c>
      <c r="D53" s="25"/>
      <c r="E53" s="26">
        <f t="shared" si="0"/>
        <v>0</v>
      </c>
      <c r="G53" s="61"/>
      <c r="I53" s="18"/>
      <c r="J53" s="61"/>
      <c r="K53" s="19"/>
      <c r="L53" s="20"/>
      <c r="M53" s="21"/>
      <c r="N53" s="35"/>
    </row>
    <row r="54" spans="1:14" ht="15">
      <c r="A54" s="30" t="s">
        <v>63</v>
      </c>
      <c r="B54" s="64" t="s">
        <v>64</v>
      </c>
      <c r="C54" s="24">
        <v>100</v>
      </c>
      <c r="D54" s="25"/>
      <c r="E54" s="26">
        <f t="shared" si="0"/>
        <v>0</v>
      </c>
      <c r="G54" s="61"/>
      <c r="I54" s="18"/>
      <c r="J54" s="61"/>
      <c r="K54" s="19"/>
      <c r="L54" s="20"/>
      <c r="M54" s="21"/>
      <c r="N54" s="35"/>
    </row>
    <row r="55" spans="1:14" ht="15">
      <c r="A55" s="30" t="s">
        <v>65</v>
      </c>
      <c r="B55" s="64" t="s">
        <v>64</v>
      </c>
      <c r="C55" s="24">
        <v>3000</v>
      </c>
      <c r="D55" s="25"/>
      <c r="E55" s="26">
        <f t="shared" si="0"/>
        <v>0</v>
      </c>
      <c r="G55" s="61"/>
      <c r="I55" s="18"/>
      <c r="J55" s="61"/>
      <c r="K55" s="19"/>
      <c r="L55" s="20"/>
      <c r="M55" s="21"/>
      <c r="N55" s="35"/>
    </row>
    <row r="56" spans="1:14" ht="15">
      <c r="A56" s="30" t="s">
        <v>66</v>
      </c>
      <c r="B56" s="27" t="s">
        <v>7</v>
      </c>
      <c r="C56" s="24">
        <v>40</v>
      </c>
      <c r="D56" s="25"/>
      <c r="E56" s="26">
        <f t="shared" si="0"/>
        <v>0</v>
      </c>
      <c r="G56" s="61"/>
      <c r="I56" s="18"/>
      <c r="J56" s="61"/>
      <c r="K56" s="19"/>
      <c r="L56" s="20"/>
      <c r="M56" s="21"/>
      <c r="N56" s="35"/>
    </row>
    <row r="57" spans="1:14" ht="14.25" customHeight="1">
      <c r="A57" s="30" t="s">
        <v>67</v>
      </c>
      <c r="B57" s="27" t="s">
        <v>7</v>
      </c>
      <c r="C57" s="24">
        <v>500</v>
      </c>
      <c r="D57" s="25"/>
      <c r="E57" s="26">
        <f t="shared" si="0"/>
        <v>0</v>
      </c>
      <c r="G57" s="61"/>
      <c r="I57" s="18"/>
      <c r="J57" s="61"/>
      <c r="K57" s="19"/>
      <c r="L57" s="20"/>
      <c r="M57" s="21"/>
      <c r="N57" s="35"/>
    </row>
    <row r="58" spans="1:14" ht="14.25" customHeight="1">
      <c r="A58" s="30" t="s">
        <v>68</v>
      </c>
      <c r="B58" s="27" t="s">
        <v>7</v>
      </c>
      <c r="C58" s="24">
        <v>200</v>
      </c>
      <c r="D58" s="25"/>
      <c r="E58" s="26">
        <f t="shared" si="0"/>
        <v>0</v>
      </c>
      <c r="G58" s="61"/>
      <c r="I58" s="18"/>
      <c r="J58" s="61"/>
      <c r="K58" s="19"/>
      <c r="L58" s="20"/>
      <c r="M58" s="21"/>
      <c r="N58" s="35"/>
    </row>
    <row r="59" spans="1:12" ht="14.25" customHeight="1">
      <c r="A59" s="62" t="s">
        <v>69</v>
      </c>
      <c r="B59" s="27" t="s">
        <v>7</v>
      </c>
      <c r="C59" s="24">
        <v>700</v>
      </c>
      <c r="D59" s="25"/>
      <c r="E59" s="26">
        <f t="shared" si="0"/>
        <v>0</v>
      </c>
      <c r="G59" s="61"/>
      <c r="I59" s="18"/>
      <c r="J59" s="61"/>
      <c r="K59" s="19"/>
      <c r="L59" s="36"/>
    </row>
    <row r="60" spans="1:11" ht="14.25" customHeight="1">
      <c r="A60" s="29" t="s">
        <v>70</v>
      </c>
      <c r="B60" s="27" t="s">
        <v>7</v>
      </c>
      <c r="C60" s="37">
        <v>300</v>
      </c>
      <c r="D60" s="25"/>
      <c r="E60" s="26">
        <f t="shared" si="0"/>
        <v>0</v>
      </c>
      <c r="G60" s="61"/>
      <c r="I60" s="10"/>
      <c r="J60" s="10"/>
      <c r="K60" s="19"/>
    </row>
    <row r="61" spans="1:11" ht="14.25" customHeight="1">
      <c r="A61" s="29" t="s">
        <v>71</v>
      </c>
      <c r="B61" s="27" t="s">
        <v>7</v>
      </c>
      <c r="C61" s="37">
        <v>70</v>
      </c>
      <c r="D61" s="25"/>
      <c r="E61" s="26">
        <f>D61*C61</f>
        <v>0</v>
      </c>
      <c r="G61" s="61"/>
      <c r="I61" s="10"/>
      <c r="J61" s="10"/>
      <c r="K61" s="10"/>
    </row>
    <row r="62" spans="1:13" ht="14.25" customHeight="1">
      <c r="A62" s="29" t="s">
        <v>72</v>
      </c>
      <c r="B62" s="27" t="s">
        <v>7</v>
      </c>
      <c r="C62" s="37">
        <v>40</v>
      </c>
      <c r="D62" s="25"/>
      <c r="E62" s="26">
        <f>D62*C62</f>
        <v>0</v>
      </c>
      <c r="G62" s="61"/>
      <c r="I62" s="10"/>
      <c r="J62" s="10"/>
      <c r="K62" s="10"/>
      <c r="M62" s="5"/>
    </row>
    <row r="63" spans="1:13" ht="14.25" customHeight="1">
      <c r="A63" s="29" t="s">
        <v>73</v>
      </c>
      <c r="B63" s="27" t="s">
        <v>7</v>
      </c>
      <c r="C63" s="38">
        <v>80</v>
      </c>
      <c r="D63" s="25"/>
      <c r="E63" s="39">
        <f>D63*C63</f>
        <v>0</v>
      </c>
      <c r="G63" s="61"/>
      <c r="I63" s="40"/>
      <c r="J63" s="40"/>
      <c r="K63" s="40"/>
      <c r="M63" s="18"/>
    </row>
    <row r="64" spans="1:13" ht="14.25" customHeight="1">
      <c r="A64" s="30" t="s">
        <v>74</v>
      </c>
      <c r="B64" s="27" t="s">
        <v>7</v>
      </c>
      <c r="C64" s="38">
        <v>60</v>
      </c>
      <c r="D64" s="25"/>
      <c r="E64" s="39">
        <f>D64*C64</f>
        <v>0</v>
      </c>
      <c r="G64" s="61"/>
      <c r="I64" s="40"/>
      <c r="J64" s="40"/>
      <c r="K64" s="40"/>
      <c r="M64" s="5"/>
    </row>
    <row r="65" spans="1:11" ht="14.25" customHeight="1">
      <c r="A65" s="63" t="s">
        <v>75</v>
      </c>
      <c r="B65" s="27" t="s">
        <v>7</v>
      </c>
      <c r="C65" s="38">
        <v>300</v>
      </c>
      <c r="D65" s="25"/>
      <c r="E65" s="39">
        <f>D65*C65</f>
        <v>0</v>
      </c>
      <c r="G65" s="61"/>
      <c r="I65" s="40"/>
      <c r="J65" s="40"/>
      <c r="K65" s="40"/>
    </row>
    <row r="66" spans="1:12" ht="14.25" customHeight="1">
      <c r="A66" s="29" t="s">
        <v>76</v>
      </c>
      <c r="B66" s="27" t="s">
        <v>7</v>
      </c>
      <c r="C66" s="65">
        <v>80</v>
      </c>
      <c r="D66" s="25"/>
      <c r="E66" s="66">
        <f>C66*D66</f>
        <v>0</v>
      </c>
      <c r="G66" s="61"/>
      <c r="I66" s="67"/>
      <c r="J66" s="67"/>
      <c r="K66" s="68"/>
      <c r="L66" s="69"/>
    </row>
    <row r="67" spans="1:12" ht="14.25" customHeight="1">
      <c r="A67" s="63" t="s">
        <v>77</v>
      </c>
      <c r="B67" s="27" t="s">
        <v>7</v>
      </c>
      <c r="C67" s="70">
        <v>300</v>
      </c>
      <c r="D67" s="25"/>
      <c r="E67" s="71">
        <f aca="true" t="shared" si="1" ref="E67:E84">D67*C67</f>
        <v>0</v>
      </c>
      <c r="G67" s="61"/>
      <c r="I67" s="72"/>
      <c r="J67" s="72"/>
      <c r="K67" s="72"/>
      <c r="L67" s="41"/>
    </row>
    <row r="68" spans="1:12" ht="14.25" customHeight="1">
      <c r="A68" s="30" t="s">
        <v>78</v>
      </c>
      <c r="B68" s="27" t="s">
        <v>7</v>
      </c>
      <c r="C68" s="70">
        <v>2000</v>
      </c>
      <c r="D68" s="42"/>
      <c r="E68" s="71">
        <f t="shared" si="1"/>
        <v>0</v>
      </c>
      <c r="G68" s="61"/>
      <c r="I68" s="73"/>
      <c r="J68" s="73"/>
      <c r="K68" s="73"/>
      <c r="L68" s="41"/>
    </row>
    <row r="69" spans="1:12" ht="14.25" customHeight="1">
      <c r="A69" s="30" t="s">
        <v>79</v>
      </c>
      <c r="B69" s="27" t="s">
        <v>7</v>
      </c>
      <c r="C69" s="70">
        <v>620</v>
      </c>
      <c r="D69" s="25"/>
      <c r="E69" s="71">
        <f t="shared" si="1"/>
        <v>0</v>
      </c>
      <c r="G69" s="61"/>
      <c r="I69" s="74"/>
      <c r="J69" s="74"/>
      <c r="K69" s="74"/>
      <c r="L69" s="75"/>
    </row>
    <row r="70" spans="1:12" ht="14.25" customHeight="1">
      <c r="A70" s="30" t="s">
        <v>80</v>
      </c>
      <c r="B70" s="27" t="s">
        <v>7</v>
      </c>
      <c r="C70" s="65">
        <v>100</v>
      </c>
      <c r="D70" s="25"/>
      <c r="E70" s="71">
        <f t="shared" si="1"/>
        <v>0</v>
      </c>
      <c r="G70" s="61"/>
      <c r="I70" s="76"/>
      <c r="J70" s="76"/>
      <c r="K70" s="76"/>
      <c r="L70" s="77"/>
    </row>
    <row r="71" spans="1:12" ht="14.25" customHeight="1">
      <c r="A71" s="30" t="s">
        <v>81</v>
      </c>
      <c r="B71" s="27" t="s">
        <v>7</v>
      </c>
      <c r="C71" s="65">
        <v>100</v>
      </c>
      <c r="D71" s="25"/>
      <c r="E71" s="78">
        <f t="shared" si="1"/>
        <v>0</v>
      </c>
      <c r="G71" s="61"/>
      <c r="I71" s="79"/>
      <c r="J71" s="79"/>
      <c r="K71" s="80"/>
      <c r="L71" s="81"/>
    </row>
    <row r="72" spans="1:12" ht="14.25" customHeight="1">
      <c r="A72" s="30" t="s">
        <v>82</v>
      </c>
      <c r="B72" s="27" t="s">
        <v>7</v>
      </c>
      <c r="C72" s="65">
        <v>100</v>
      </c>
      <c r="D72" s="25"/>
      <c r="E72" s="78">
        <f t="shared" si="1"/>
        <v>0</v>
      </c>
      <c r="G72" s="61"/>
      <c r="I72" s="79"/>
      <c r="J72" s="79"/>
      <c r="K72" s="82"/>
      <c r="L72" s="81"/>
    </row>
    <row r="73" spans="1:12" ht="14.25" customHeight="1">
      <c r="A73" s="29" t="s">
        <v>83</v>
      </c>
      <c r="B73" s="64" t="s">
        <v>47</v>
      </c>
      <c r="C73" s="43">
        <v>540</v>
      </c>
      <c r="D73" s="25"/>
      <c r="E73" s="44">
        <f t="shared" si="1"/>
        <v>0</v>
      </c>
      <c r="G73" s="61"/>
      <c r="I73" s="45"/>
      <c r="J73" s="45"/>
      <c r="K73" s="82"/>
      <c r="L73" s="81"/>
    </row>
    <row r="74" spans="1:12" ht="14.25" customHeight="1">
      <c r="A74" s="29" t="s">
        <v>84</v>
      </c>
      <c r="B74" s="64" t="s">
        <v>85</v>
      </c>
      <c r="C74" s="43">
        <v>100</v>
      </c>
      <c r="D74" s="25"/>
      <c r="E74" s="44">
        <f t="shared" si="1"/>
        <v>0</v>
      </c>
      <c r="G74" s="61"/>
      <c r="I74" s="45"/>
      <c r="J74" s="45"/>
      <c r="K74" s="82"/>
      <c r="L74" s="81"/>
    </row>
    <row r="75" spans="1:12" ht="14.25" customHeight="1">
      <c r="A75" s="29" t="s">
        <v>86</v>
      </c>
      <c r="B75" s="27" t="s">
        <v>7</v>
      </c>
      <c r="C75" s="43">
        <v>270</v>
      </c>
      <c r="D75" s="25"/>
      <c r="E75" s="44">
        <f t="shared" si="1"/>
        <v>0</v>
      </c>
      <c r="G75" s="61"/>
      <c r="H75" s="45"/>
      <c r="I75" s="45"/>
      <c r="J75" s="45"/>
      <c r="K75" s="82"/>
      <c r="L75" s="81"/>
    </row>
    <row r="76" spans="1:12" ht="14.25" customHeight="1">
      <c r="A76" s="29" t="s">
        <v>87</v>
      </c>
      <c r="B76" s="27" t="s">
        <v>7</v>
      </c>
      <c r="C76" s="43">
        <v>300</v>
      </c>
      <c r="D76" s="25"/>
      <c r="E76" s="44">
        <f t="shared" si="1"/>
        <v>0</v>
      </c>
      <c r="G76" s="61"/>
      <c r="H76" s="45"/>
      <c r="I76" s="45"/>
      <c r="J76" s="45"/>
      <c r="K76" s="80"/>
      <c r="L76" s="81"/>
    </row>
    <row r="77" spans="1:12" ht="14.25" customHeight="1">
      <c r="A77" s="29" t="s">
        <v>88</v>
      </c>
      <c r="B77" s="27" t="s">
        <v>7</v>
      </c>
      <c r="C77" s="65">
        <v>800</v>
      </c>
      <c r="D77" s="25"/>
      <c r="E77" s="78">
        <f t="shared" si="1"/>
        <v>0</v>
      </c>
      <c r="G77" s="61"/>
      <c r="H77" s="79"/>
      <c r="I77" s="79"/>
      <c r="J77" s="79"/>
      <c r="K77" s="80"/>
      <c r="L77" s="81"/>
    </row>
    <row r="78" spans="1:12" ht="14.25" customHeight="1">
      <c r="A78" s="83" t="s">
        <v>89</v>
      </c>
      <c r="B78" s="27" t="s">
        <v>7</v>
      </c>
      <c r="C78" s="65">
        <v>20</v>
      </c>
      <c r="D78" s="46"/>
      <c r="E78" s="78">
        <f t="shared" si="1"/>
        <v>0</v>
      </c>
      <c r="G78" s="61"/>
      <c r="H78" s="79"/>
      <c r="I78" s="79"/>
      <c r="J78" s="79"/>
      <c r="K78" s="82"/>
      <c r="L78" s="81"/>
    </row>
    <row r="79" spans="1:11" ht="14.25" customHeight="1">
      <c r="A79" s="84" t="s">
        <v>90</v>
      </c>
      <c r="B79" s="27" t="s">
        <v>7</v>
      </c>
      <c r="C79" s="47">
        <v>250</v>
      </c>
      <c r="D79" s="46"/>
      <c r="E79" s="78">
        <f t="shared" si="1"/>
        <v>0</v>
      </c>
      <c r="G79" s="61"/>
      <c r="H79" s="5"/>
      <c r="I79" s="5"/>
      <c r="J79" s="5"/>
      <c r="K79" s="5"/>
    </row>
    <row r="80" spans="1:11" ht="14.25" customHeight="1">
      <c r="A80" s="84" t="s">
        <v>91</v>
      </c>
      <c r="B80" s="27" t="s">
        <v>7</v>
      </c>
      <c r="C80" s="47">
        <v>200</v>
      </c>
      <c r="D80" s="46"/>
      <c r="E80" s="78">
        <f t="shared" si="1"/>
        <v>0</v>
      </c>
      <c r="G80" s="61"/>
      <c r="H80" s="5"/>
      <c r="I80" s="5"/>
      <c r="J80" s="5"/>
      <c r="K80" s="5"/>
    </row>
    <row r="81" spans="1:7" ht="14.25" customHeight="1">
      <c r="A81" s="48" t="s">
        <v>92</v>
      </c>
      <c r="B81" s="64" t="s">
        <v>9</v>
      </c>
      <c r="C81" s="47">
        <v>200</v>
      </c>
      <c r="D81" s="46"/>
      <c r="E81" s="78">
        <f t="shared" si="1"/>
        <v>0</v>
      </c>
      <c r="G81" s="61"/>
    </row>
    <row r="82" spans="1:7" ht="14.25" customHeight="1">
      <c r="A82" s="48" t="s">
        <v>93</v>
      </c>
      <c r="B82" s="64" t="s">
        <v>9</v>
      </c>
      <c r="C82" s="47">
        <v>100</v>
      </c>
      <c r="D82" s="46"/>
      <c r="E82" s="78">
        <f t="shared" si="1"/>
        <v>0</v>
      </c>
      <c r="G82" s="61"/>
    </row>
    <row r="83" spans="1:7" ht="14.25" customHeight="1">
      <c r="A83" s="49" t="s">
        <v>94</v>
      </c>
      <c r="B83" s="27" t="s">
        <v>7</v>
      </c>
      <c r="C83" s="47">
        <v>500</v>
      </c>
      <c r="D83" s="46"/>
      <c r="E83" s="78">
        <f t="shared" si="1"/>
        <v>0</v>
      </c>
      <c r="G83" s="61"/>
    </row>
    <row r="84" spans="1:7" ht="14.25" customHeight="1" thickBot="1">
      <c r="A84" s="50" t="s">
        <v>95</v>
      </c>
      <c r="B84" s="51" t="s">
        <v>7</v>
      </c>
      <c r="C84" s="52">
        <v>200</v>
      </c>
      <c r="D84" s="53"/>
      <c r="E84" s="85">
        <f t="shared" si="1"/>
        <v>0</v>
      </c>
      <c r="G84" s="61"/>
    </row>
    <row r="85" spans="1:10" ht="14.25" customHeight="1" thickBot="1">
      <c r="A85" s="89" t="s">
        <v>96</v>
      </c>
      <c r="B85" s="86"/>
      <c r="C85" s="86"/>
      <c r="D85" s="86"/>
      <c r="E85" s="87">
        <f>SUM(E6:E84)</f>
        <v>0</v>
      </c>
      <c r="G85" s="88"/>
      <c r="H85" s="88"/>
      <c r="I85" s="88"/>
      <c r="J85" s="88"/>
    </row>
    <row r="86" ht="14.25" customHeight="1">
      <c r="G86" s="5"/>
    </row>
    <row r="87" ht="14.25" customHeight="1">
      <c r="G87" s="5"/>
    </row>
    <row r="88" spans="2:3" ht="14.25" customHeight="1">
      <c r="B88" s="20"/>
      <c r="C88" s="20"/>
    </row>
    <row r="89" spans="2:3" ht="14.25" customHeight="1">
      <c r="B89" s="20"/>
      <c r="C89" s="20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</sheetData>
  <mergeCells count="5">
    <mergeCell ref="A1:F1"/>
    <mergeCell ref="G1:I1"/>
    <mergeCell ref="G2:I2"/>
    <mergeCell ref="D4:E4"/>
    <mergeCell ref="A2:E2"/>
  </mergeCells>
  <printOptions/>
  <pageMargins left="0.5118110236220472" right="0.31496062992125984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2013-08-29T06:11:01Z</dcterms:modified>
  <cp:category/>
  <cp:version/>
  <cp:contentType/>
  <cp:contentStatus/>
</cp:coreProperties>
</file>