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3250" windowHeight="12450" activeTab="1"/>
  </bookViews>
  <sheets>
    <sheet name="Krycí list CN" sheetId="1" r:id="rId1"/>
    <sheet name="Položkový rozpočet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<sst xmlns="http://schemas.openxmlformats.org/spreadsheetml/2006/main" count="127" uniqueCount="78">
  <si>
    <t>Objekt:</t>
  </si>
  <si>
    <t>Stavba:</t>
  </si>
  <si>
    <t>Název objektu:</t>
  </si>
  <si>
    <t>Název stavby:</t>
  </si>
  <si>
    <t>Vedlejší rozpočtové náklady</t>
  </si>
  <si>
    <t>Dodávka celkem:</t>
  </si>
  <si>
    <t>Montáž celkem:</t>
  </si>
  <si>
    <t>PSV celkem:</t>
  </si>
  <si>
    <t>HZS:</t>
  </si>
  <si>
    <t>Ostatní VRN</t>
  </si>
  <si>
    <t>VRN celkem</t>
  </si>
  <si>
    <t>Datum:</t>
  </si>
  <si>
    <t>Za zhotovitele</t>
  </si>
  <si>
    <t>Jméno:</t>
  </si>
  <si>
    <t>Podpis</t>
  </si>
  <si>
    <t>Za objednatele:</t>
  </si>
  <si>
    <t>Podpis:</t>
  </si>
  <si>
    <t>Základ pro DPH</t>
  </si>
  <si>
    <t>0% činí:</t>
  </si>
  <si>
    <t>15 % činí:</t>
  </si>
  <si>
    <t>DPH</t>
  </si>
  <si>
    <t>21 % činí:</t>
  </si>
  <si>
    <t>Cena za objekt celkem</t>
  </si>
  <si>
    <t>KRYCÍ LIST ROZPOČTU</t>
  </si>
  <si>
    <t>JKSO:</t>
  </si>
  <si>
    <t>SKP:</t>
  </si>
  <si>
    <t>ROZPOČTOVÉ NÁKLADY</t>
  </si>
  <si>
    <t>Rozpočtové náklad II. a III.hlavy</t>
  </si>
  <si>
    <t xml:space="preserve"> </t>
  </si>
  <si>
    <t>Vypracoval:</t>
  </si>
  <si>
    <t>Městské divadlo Děčín, p.o.</t>
  </si>
  <si>
    <t>Položkový rozpočet</t>
  </si>
  <si>
    <t>P.č.</t>
  </si>
  <si>
    <t>Číslo položky</t>
  </si>
  <si>
    <t>Název položky</t>
  </si>
  <si>
    <t>MJ</t>
  </si>
  <si>
    <t>Množtsví</t>
  </si>
  <si>
    <t>cena/ MJ</t>
  </si>
  <si>
    <t>celkem (Kč)</t>
  </si>
  <si>
    <t>Díl</t>
  </si>
  <si>
    <t>m2</t>
  </si>
  <si>
    <t xml:space="preserve">Cena celkem </t>
  </si>
  <si>
    <t>REKAPITULACE STAVEBNÍCH DÍLŮ</t>
  </si>
  <si>
    <t>Předstěna SDK, dvojitá, deska impregnovaná</t>
  </si>
  <si>
    <t>Obklad bílý stávající rozměr 20x25 cm</t>
  </si>
  <si>
    <t>Omítka stěn vnitřní vápenocementová</t>
  </si>
  <si>
    <t>Zařizovací předměty</t>
  </si>
  <si>
    <t>Demontáž klosetů splachovacích</t>
  </si>
  <si>
    <t>Demontáž předstěnové instalace pro závěsné WC</t>
  </si>
  <si>
    <t>soubor</t>
  </si>
  <si>
    <t>Klozet závěsný + sedátko, bílý, vč.předstěn. Instalace a splach.tlačítka</t>
  </si>
  <si>
    <t>Zakrytí ploch</t>
  </si>
  <si>
    <t>Odsekání obkladů vnitřních</t>
  </si>
  <si>
    <t>Montáž lišt k obkladům, rohových, koutových i dilatačních</t>
  </si>
  <si>
    <t xml:space="preserve">m </t>
  </si>
  <si>
    <t>Lišta rohová ukončovací, čtvrtkruh, bílá</t>
  </si>
  <si>
    <t xml:space="preserve">Celkem </t>
  </si>
  <si>
    <t>Celkový přesun hmot</t>
  </si>
  <si>
    <t>Oprava pánských WC v prvním patře</t>
  </si>
  <si>
    <t xml:space="preserve"> Zhotovitel: Ladislav Němeček, Kamenná 41, Děčín32, IČO 67222226</t>
  </si>
  <si>
    <t>Penetrace podkladu nátěrem</t>
  </si>
  <si>
    <t>Demontáž předštěn do suti</t>
  </si>
  <si>
    <t>Pisoár se senzorem,odpadový sifon</t>
  </si>
  <si>
    <t>Demontáž a bourací práce</t>
  </si>
  <si>
    <t>Úpravy povrchů  a výstavba</t>
  </si>
  <si>
    <t>Demontáž pisoárů</t>
  </si>
  <si>
    <t>Staveništní přesun hmot, ostatní</t>
  </si>
  <si>
    <t>Obklad stěn za toaletou a pisoáry, nalepení flexibilním lepidlem, včetně zaspárování</t>
  </si>
  <si>
    <t>Nákupy materiálu, doprava</t>
  </si>
  <si>
    <t>Nákup a závoz materiálu</t>
  </si>
  <si>
    <t>Doprava</t>
  </si>
  <si>
    <t>km</t>
  </si>
  <si>
    <t>Likvidace odpadu</t>
  </si>
  <si>
    <t>kontejner</t>
  </si>
  <si>
    <t>HSV celkem:  131740,00 Kč</t>
  </si>
  <si>
    <t>ZRN celkem: 131740,00 Kč</t>
  </si>
  <si>
    <t>RN II. a III.hlavy: 131740,00 Kč</t>
  </si>
  <si>
    <t>ZRN+VRN+HZS: 131740,00Kč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</si>
</sst>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 vertical="top"/>
    </xf>
    <xf numFmtId="0" fontId="0" fillId="0" borderId="7" xfId="0" applyBorder="1"/>
    <xf numFmtId="0" fontId="0" fillId="0" borderId="8" xfId="0" applyBorder="1"/>
    <xf numFmtId="0" fontId="2" fillId="0" borderId="5" xfId="0" applyFont="1" applyBorder="1"/>
    <xf numFmtId="0" fontId="0" fillId="0" borderId="9" xfId="0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44" fontId="0" fillId="0" borderId="9" xfId="0" applyNumberFormat="1" applyBorder="1"/>
    <xf numFmtId="44" fontId="0" fillId="0" borderId="6" xfId="0" applyNumberFormat="1" applyBorder="1"/>
    <xf numFmtId="44" fontId="0" fillId="0" borderId="5" xfId="0" applyNumberFormat="1" applyBorder="1"/>
    <xf numFmtId="44" fontId="0" fillId="0" borderId="8" xfId="0" applyNumberFormat="1" applyBorder="1"/>
    <xf numFmtId="44" fontId="0" fillId="0" borderId="7" xfId="0" applyNumberFormat="1" applyBorder="1"/>
    <xf numFmtId="44" fontId="2" fillId="0" borderId="6" xfId="0" applyNumberFormat="1" applyFont="1" applyBorder="1"/>
    <xf numFmtId="44" fontId="2" fillId="0" borderId="9" xfId="0" applyNumberFormat="1" applyFont="1" applyBorder="1"/>
    <xf numFmtId="44" fontId="2" fillId="0" borderId="3" xfId="0" applyNumberFormat="1" applyFont="1" applyBorder="1"/>
    <xf numFmtId="8" fontId="0" fillId="0" borderId="7" xfId="0" applyNumberFormat="1" applyBorder="1" applyAlignment="1">
      <alignment horizontal="right"/>
    </xf>
    <xf numFmtId="8" fontId="2" fillId="0" borderId="7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164" fontId="2" fillId="0" borderId="7" xfId="0" applyNumberFormat="1" applyFont="1" applyBorder="1"/>
    <xf numFmtId="0" fontId="2" fillId="0" borderId="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B43" sqref="B43"/>
    </sheetView>
  </sheetViews>
  <sheetFormatPr defaultColWidth="9.140625" defaultRowHeight="15"/>
  <cols>
    <col min="1" max="1" width="29.00390625" style="0" customWidth="1"/>
    <col min="2" max="2" width="32.421875" style="0" customWidth="1"/>
    <col min="3" max="3" width="30.421875" style="0" customWidth="1"/>
  </cols>
  <sheetData>
    <row r="1" spans="1:3" ht="21">
      <c r="A1" s="35" t="s">
        <v>23</v>
      </c>
      <c r="B1" s="36"/>
      <c r="C1" s="37"/>
    </row>
    <row r="3" spans="1:3" ht="15">
      <c r="A3" s="4" t="s">
        <v>0</v>
      </c>
      <c r="B3" s="10" t="s">
        <v>2</v>
      </c>
      <c r="C3" s="1" t="s">
        <v>24</v>
      </c>
    </row>
    <row r="4" spans="1:3" ht="15">
      <c r="A4" s="2"/>
      <c r="B4" s="6" t="s">
        <v>30</v>
      </c>
      <c r="C4" s="3"/>
    </row>
    <row r="5" spans="1:3" ht="15">
      <c r="A5" s="5" t="s">
        <v>1</v>
      </c>
      <c r="B5" s="5" t="s">
        <v>3</v>
      </c>
      <c r="C5" s="5" t="s">
        <v>25</v>
      </c>
    </row>
    <row r="6" spans="1:3" ht="15">
      <c r="A6" s="6"/>
      <c r="B6" s="6" t="s">
        <v>58</v>
      </c>
      <c r="C6" s="6"/>
    </row>
    <row r="7" spans="1:3" ht="15">
      <c r="A7" s="38" t="s">
        <v>59</v>
      </c>
      <c r="B7" s="39"/>
      <c r="C7" s="40"/>
    </row>
    <row r="8" spans="1:3" ht="15">
      <c r="A8" s="41"/>
      <c r="B8" s="42"/>
      <c r="C8" s="43"/>
    </row>
    <row r="9" spans="1:3" ht="15">
      <c r="A9" s="41"/>
      <c r="B9" s="42"/>
      <c r="C9" s="43"/>
    </row>
    <row r="10" spans="1:3" ht="15">
      <c r="A10" s="44"/>
      <c r="B10" s="45"/>
      <c r="C10" s="46"/>
    </row>
    <row r="11" spans="1:3" ht="14.45">
      <c r="A11" s="7"/>
      <c r="B11" s="7"/>
      <c r="C11" s="7"/>
    </row>
    <row r="12" spans="1:3" ht="21">
      <c r="A12" s="47" t="s">
        <v>26</v>
      </c>
      <c r="B12" s="48"/>
      <c r="C12" s="49"/>
    </row>
    <row r="13" spans="1:3" ht="14.45">
      <c r="A13" s="7"/>
      <c r="B13" s="7"/>
      <c r="C13" s="7"/>
    </row>
    <row r="14" spans="1:3" ht="15">
      <c r="A14" s="8" t="s">
        <v>27</v>
      </c>
      <c r="B14" s="50" t="s">
        <v>4</v>
      </c>
      <c r="C14" s="51"/>
    </row>
    <row r="15" spans="1:3" ht="15">
      <c r="A15" s="8" t="s">
        <v>5</v>
      </c>
      <c r="B15" s="5"/>
      <c r="C15" s="5"/>
    </row>
    <row r="16" spans="1:3" ht="15">
      <c r="A16" s="8" t="s">
        <v>6</v>
      </c>
      <c r="B16" s="9"/>
      <c r="C16" s="9"/>
    </row>
    <row r="17" spans="1:3" ht="15">
      <c r="A17" s="8" t="s">
        <v>74</v>
      </c>
      <c r="B17" s="9"/>
      <c r="C17" s="9"/>
    </row>
    <row r="18" spans="1:3" ht="14.45">
      <c r="A18" s="8" t="s">
        <v>7</v>
      </c>
      <c r="B18" s="9"/>
      <c r="C18" s="9"/>
    </row>
    <row r="19" spans="1:3" ht="15">
      <c r="A19" s="8" t="s">
        <v>75</v>
      </c>
      <c r="B19" s="9"/>
      <c r="C19" s="9"/>
    </row>
    <row r="20" spans="1:3" ht="14.45">
      <c r="A20" s="8"/>
      <c r="B20" s="9"/>
      <c r="C20" s="9"/>
    </row>
    <row r="21" spans="1:3" ht="14.45">
      <c r="A21" s="8" t="s">
        <v>8</v>
      </c>
      <c r="B21" s="9"/>
      <c r="C21" s="9"/>
    </row>
    <row r="22" spans="1:3" ht="15">
      <c r="A22" s="9" t="s">
        <v>76</v>
      </c>
      <c r="B22" s="9" t="s">
        <v>9</v>
      </c>
      <c r="C22" s="9"/>
    </row>
    <row r="23" spans="1:3" ht="15">
      <c r="A23" s="8" t="s">
        <v>77</v>
      </c>
      <c r="B23" s="9" t="s">
        <v>10</v>
      </c>
      <c r="C23" s="9"/>
    </row>
    <row r="24" spans="1:3" ht="14.45">
      <c r="A24" s="6" t="s">
        <v>29</v>
      </c>
      <c r="B24" s="6"/>
      <c r="C24" s="6"/>
    </row>
    <row r="25" spans="1:3" ht="14.45">
      <c r="A25" s="5"/>
      <c r="B25" s="5" t="s">
        <v>12</v>
      </c>
      <c r="C25" s="5" t="s">
        <v>15</v>
      </c>
    </row>
    <row r="26" spans="1:3" ht="15">
      <c r="A26" s="9"/>
      <c r="B26" s="9" t="s">
        <v>13</v>
      </c>
      <c r="C26" s="9" t="s">
        <v>13</v>
      </c>
    </row>
    <row r="27" spans="1:3" ht="14.45">
      <c r="A27" s="9" t="s">
        <v>11</v>
      </c>
      <c r="B27" s="9" t="s">
        <v>11</v>
      </c>
      <c r="C27" s="9" t="s">
        <v>11</v>
      </c>
    </row>
    <row r="28" spans="1:3" ht="14.45">
      <c r="A28" s="9"/>
      <c r="B28" s="9" t="s">
        <v>14</v>
      </c>
      <c r="C28" s="9" t="s">
        <v>16</v>
      </c>
    </row>
    <row r="29" spans="1:3" ht="14.45">
      <c r="A29" s="9"/>
      <c r="B29" s="9"/>
      <c r="C29" s="9" t="s">
        <v>28</v>
      </c>
    </row>
    <row r="30" spans="1:3" ht="14.45">
      <c r="A30" s="9"/>
      <c r="B30" s="9"/>
      <c r="C30" s="9"/>
    </row>
    <row r="31" spans="1:3" ht="14.45">
      <c r="A31" s="9"/>
      <c r="B31" s="9"/>
      <c r="C31" s="9"/>
    </row>
    <row r="32" spans="1:3" ht="14.45">
      <c r="A32" s="6"/>
      <c r="B32" s="6"/>
      <c r="C32" s="6"/>
    </row>
    <row r="34" spans="1:3" ht="15">
      <c r="A34" s="8" t="s">
        <v>17</v>
      </c>
      <c r="B34" s="8" t="s">
        <v>18</v>
      </c>
      <c r="C34" s="28">
        <v>131740</v>
      </c>
    </row>
    <row r="35" spans="1:3" ht="15">
      <c r="A35" s="8" t="s">
        <v>17</v>
      </c>
      <c r="B35" s="8" t="s">
        <v>19</v>
      </c>
      <c r="C35" s="8"/>
    </row>
    <row r="36" spans="1:3" ht="15">
      <c r="A36" s="8" t="s">
        <v>20</v>
      </c>
      <c r="B36" s="8" t="s">
        <v>19</v>
      </c>
      <c r="C36" s="8"/>
    </row>
    <row r="37" spans="1:3" ht="15">
      <c r="A37" s="8" t="s">
        <v>17</v>
      </c>
      <c r="B37" s="8" t="s">
        <v>21</v>
      </c>
      <c r="C37" s="8"/>
    </row>
    <row r="38" spans="1:3" ht="15">
      <c r="A38" s="8" t="s">
        <v>20</v>
      </c>
      <c r="B38" s="8" t="s">
        <v>21</v>
      </c>
      <c r="C38" s="8"/>
    </row>
    <row r="39" spans="1:3" ht="14.45">
      <c r="A39" s="8"/>
      <c r="B39" s="8"/>
      <c r="C39" s="8"/>
    </row>
    <row r="40" spans="1:3" ht="15">
      <c r="A40" s="34" t="s">
        <v>22</v>
      </c>
      <c r="B40" s="34"/>
      <c r="C40" s="29">
        <v>131740</v>
      </c>
    </row>
  </sheetData>
  <mergeCells count="5">
    <mergeCell ref="A40:B40"/>
    <mergeCell ref="A1:C1"/>
    <mergeCell ref="A7:C10"/>
    <mergeCell ref="A12:C12"/>
    <mergeCell ref="B14:C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 topLeftCell="A1">
      <selection activeCell="P10" sqref="P10"/>
    </sheetView>
  </sheetViews>
  <sheetFormatPr defaultColWidth="9.140625" defaultRowHeight="15"/>
  <cols>
    <col min="2" max="2" width="12.421875" style="0" customWidth="1"/>
    <col min="3" max="3" width="61.7109375" style="0" customWidth="1"/>
    <col min="4" max="4" width="14.00390625" style="0" bestFit="1" customWidth="1"/>
    <col min="7" max="7" width="14.421875" style="0" customWidth="1"/>
  </cols>
  <sheetData>
    <row r="1" spans="1:7" ht="27.75" customHeight="1">
      <c r="A1" s="52" t="s">
        <v>31</v>
      </c>
      <c r="B1" s="53"/>
      <c r="C1" s="53"/>
      <c r="D1" s="53"/>
      <c r="E1" s="53"/>
      <c r="F1" s="53"/>
      <c r="G1" s="54"/>
    </row>
    <row r="3" spans="1:7" ht="15">
      <c r="A3" s="13" t="s">
        <v>32</v>
      </c>
      <c r="B3" s="13" t="s">
        <v>33</v>
      </c>
      <c r="C3" s="13" t="s">
        <v>34</v>
      </c>
      <c r="D3" s="13" t="s">
        <v>35</v>
      </c>
      <c r="E3" s="13" t="s">
        <v>36</v>
      </c>
      <c r="F3" s="13" t="s">
        <v>37</v>
      </c>
      <c r="G3" s="13" t="s">
        <v>38</v>
      </c>
    </row>
    <row r="4" ht="14.45">
      <c r="A4" t="s">
        <v>28</v>
      </c>
    </row>
    <row r="5" spans="1:7" ht="15">
      <c r="A5" s="10" t="s">
        <v>39</v>
      </c>
      <c r="B5" s="5"/>
      <c r="C5" s="10" t="s">
        <v>63</v>
      </c>
      <c r="D5" s="5" t="s">
        <v>28</v>
      </c>
      <c r="E5" s="5" t="s">
        <v>28</v>
      </c>
      <c r="F5" s="5"/>
      <c r="G5" s="1"/>
    </row>
    <row r="6" spans="1:7" ht="15">
      <c r="A6" s="9">
        <v>1</v>
      </c>
      <c r="B6" s="9"/>
      <c r="C6" s="9" t="s">
        <v>47</v>
      </c>
      <c r="D6" s="9" t="s">
        <v>49</v>
      </c>
      <c r="E6" s="9">
        <v>2</v>
      </c>
      <c r="F6" s="9"/>
      <c r="G6" s="20"/>
    </row>
    <row r="7" spans="1:7" ht="15">
      <c r="A7" s="9">
        <v>2</v>
      </c>
      <c r="B7" s="11"/>
      <c r="C7" s="9" t="s">
        <v>48</v>
      </c>
      <c r="D7" s="11" t="s">
        <v>49</v>
      </c>
      <c r="E7" s="9">
        <v>2</v>
      </c>
      <c r="F7" s="9"/>
      <c r="G7" s="20"/>
    </row>
    <row r="8" spans="1:7" ht="15">
      <c r="A8" s="9">
        <v>3</v>
      </c>
      <c r="B8" s="11"/>
      <c r="C8" s="9" t="s">
        <v>52</v>
      </c>
      <c r="D8" s="9" t="s">
        <v>40</v>
      </c>
      <c r="E8" s="9">
        <v>5.94</v>
      </c>
      <c r="F8" s="9"/>
      <c r="G8" s="23"/>
    </row>
    <row r="9" spans="1:7" ht="15">
      <c r="A9" s="9">
        <v>4</v>
      </c>
      <c r="B9" s="9"/>
      <c r="C9" s="9" t="s">
        <v>61</v>
      </c>
      <c r="D9" s="9" t="s">
        <v>40</v>
      </c>
      <c r="E9" s="9">
        <v>2.16</v>
      </c>
      <c r="F9" s="9"/>
      <c r="G9" s="20"/>
    </row>
    <row r="10" spans="1:7" ht="15">
      <c r="A10" s="9">
        <v>5</v>
      </c>
      <c r="B10" s="9"/>
      <c r="C10" s="19" t="s">
        <v>65</v>
      </c>
      <c r="D10" s="9" t="s">
        <v>49</v>
      </c>
      <c r="E10" s="9">
        <v>3</v>
      </c>
      <c r="F10" s="9"/>
      <c r="G10" s="20"/>
    </row>
    <row r="11" spans="1:7" ht="14.45">
      <c r="A11" s="9"/>
      <c r="B11" s="9"/>
      <c r="C11" s="19"/>
      <c r="D11" s="9"/>
      <c r="E11" s="9"/>
      <c r="F11" s="9"/>
      <c r="G11" s="20"/>
    </row>
    <row r="12" spans="1:7" ht="15">
      <c r="A12" s="12" t="s">
        <v>41</v>
      </c>
      <c r="B12" s="12"/>
      <c r="C12" s="12" t="s">
        <v>63</v>
      </c>
      <c r="D12" s="6"/>
      <c r="E12" s="6"/>
      <c r="F12" s="6"/>
      <c r="G12" s="25"/>
    </row>
    <row r="13" spans="1:7" ht="15">
      <c r="A13" s="10" t="s">
        <v>39</v>
      </c>
      <c r="B13" s="10"/>
      <c r="C13" s="15" t="s">
        <v>64</v>
      </c>
      <c r="D13" s="5" t="s">
        <v>28</v>
      </c>
      <c r="E13" s="5" t="s">
        <v>28</v>
      </c>
      <c r="F13" s="1"/>
      <c r="G13" s="22" t="s">
        <v>28</v>
      </c>
    </row>
    <row r="14" spans="1:7" ht="15">
      <c r="A14" s="9">
        <v>6</v>
      </c>
      <c r="B14" s="9"/>
      <c r="C14" s="19" t="s">
        <v>43</v>
      </c>
      <c r="D14" s="9" t="s">
        <v>40</v>
      </c>
      <c r="E14" s="9">
        <v>2.16</v>
      </c>
      <c r="F14" s="9"/>
      <c r="G14" s="20">
        <f>E14*F14</f>
        <v>0</v>
      </c>
    </row>
    <row r="15" spans="1:7" ht="15">
      <c r="A15" s="9">
        <v>7</v>
      </c>
      <c r="B15" s="9"/>
      <c r="C15" s="19" t="s">
        <v>60</v>
      </c>
      <c r="D15" s="9" t="s">
        <v>40</v>
      </c>
      <c r="E15" s="9">
        <v>5.94</v>
      </c>
      <c r="F15" s="9"/>
      <c r="G15" s="20">
        <f aca="true" t="shared" si="0" ref="G15:G19">E15*F15</f>
        <v>0</v>
      </c>
    </row>
    <row r="16" spans="1:7" ht="15">
      <c r="A16" s="9">
        <v>8</v>
      </c>
      <c r="B16" s="9"/>
      <c r="C16" s="9" t="s">
        <v>45</v>
      </c>
      <c r="D16" s="9" t="s">
        <v>40</v>
      </c>
      <c r="E16" s="9">
        <v>3.8</v>
      </c>
      <c r="F16" s="9"/>
      <c r="G16" s="20">
        <f t="shared" si="0"/>
        <v>0</v>
      </c>
    </row>
    <row r="17" spans="1:7" ht="15">
      <c r="A17" s="9">
        <v>9</v>
      </c>
      <c r="B17" s="11"/>
      <c r="C17" s="9" t="s">
        <v>67</v>
      </c>
      <c r="D17" s="9" t="s">
        <v>40</v>
      </c>
      <c r="E17" s="9">
        <v>5.94</v>
      </c>
      <c r="F17" s="9"/>
      <c r="G17" s="20">
        <f t="shared" si="0"/>
        <v>0</v>
      </c>
    </row>
    <row r="18" spans="1:7" ht="15">
      <c r="A18" s="9">
        <v>10</v>
      </c>
      <c r="B18" s="11"/>
      <c r="C18" s="9" t="s">
        <v>53</v>
      </c>
      <c r="D18" s="9" t="s">
        <v>54</v>
      </c>
      <c r="E18" s="9">
        <v>9.7</v>
      </c>
      <c r="F18" s="9"/>
      <c r="G18" s="20">
        <f t="shared" si="0"/>
        <v>0</v>
      </c>
    </row>
    <row r="19" spans="1:7" ht="15">
      <c r="A19" s="9">
        <v>11</v>
      </c>
      <c r="B19" s="11"/>
      <c r="C19" s="9" t="s">
        <v>55</v>
      </c>
      <c r="D19" s="9" t="s">
        <v>54</v>
      </c>
      <c r="E19" s="9">
        <v>2</v>
      </c>
      <c r="F19" s="9"/>
      <c r="G19" s="20">
        <f t="shared" si="0"/>
        <v>0</v>
      </c>
    </row>
    <row r="20" spans="1:7" ht="14.45">
      <c r="A20" s="17"/>
      <c r="B20" s="17"/>
      <c r="C20" s="30"/>
      <c r="D20" s="9"/>
      <c r="E20" s="9"/>
      <c r="F20" s="11"/>
      <c r="G20" s="20"/>
    </row>
    <row r="21" spans="1:7" ht="15">
      <c r="A21" s="12" t="s">
        <v>41</v>
      </c>
      <c r="B21" s="12"/>
      <c r="C21" s="12" t="s">
        <v>64</v>
      </c>
      <c r="D21" s="12"/>
      <c r="E21" s="12"/>
      <c r="F21" s="12"/>
      <c r="G21" s="27">
        <f>SUM(G14:G20)</f>
        <v>0</v>
      </c>
    </row>
    <row r="22" spans="1:7" ht="15">
      <c r="A22" s="17" t="s">
        <v>39</v>
      </c>
      <c r="B22" s="17"/>
      <c r="C22" s="17" t="s">
        <v>66</v>
      </c>
      <c r="D22" s="17"/>
      <c r="E22" s="17"/>
      <c r="F22" s="17"/>
      <c r="G22" s="26"/>
    </row>
    <row r="23" spans="1:7" ht="15">
      <c r="A23" s="9">
        <v>12</v>
      </c>
      <c r="B23" s="11"/>
      <c r="C23" s="9" t="s">
        <v>51</v>
      </c>
      <c r="D23" s="11" t="s">
        <v>40</v>
      </c>
      <c r="E23" s="9">
        <v>80</v>
      </c>
      <c r="F23" s="9"/>
      <c r="G23" s="20">
        <f>E23*F23</f>
        <v>0</v>
      </c>
    </row>
    <row r="24" spans="1:7" ht="15">
      <c r="A24" s="9">
        <v>13</v>
      </c>
      <c r="B24" s="9"/>
      <c r="C24" s="9" t="s">
        <v>57</v>
      </c>
      <c r="D24" s="9" t="s">
        <v>49</v>
      </c>
      <c r="E24" s="9">
        <v>1</v>
      </c>
      <c r="F24" s="9"/>
      <c r="G24" s="20">
        <f aca="true" t="shared" si="1" ref="G24:G25">E24*F24</f>
        <v>0</v>
      </c>
    </row>
    <row r="25" spans="1:7" ht="14.45">
      <c r="A25" s="9"/>
      <c r="B25" s="9"/>
      <c r="C25" s="9" t="s">
        <v>72</v>
      </c>
      <c r="D25" s="9" t="s">
        <v>73</v>
      </c>
      <c r="E25" s="9">
        <v>1</v>
      </c>
      <c r="F25" s="9"/>
      <c r="G25" s="20">
        <f t="shared" si="1"/>
        <v>0</v>
      </c>
    </row>
    <row r="26" spans="1:7" ht="14.45">
      <c r="A26" s="9"/>
      <c r="B26" s="9"/>
      <c r="C26" s="9"/>
      <c r="D26" s="9"/>
      <c r="E26" s="9"/>
      <c r="F26" s="9"/>
      <c r="G26" s="20"/>
    </row>
    <row r="27" spans="1:7" ht="15">
      <c r="A27" s="12" t="s">
        <v>41</v>
      </c>
      <c r="B27" s="12"/>
      <c r="C27" s="12" t="s">
        <v>66</v>
      </c>
      <c r="D27" s="12"/>
      <c r="E27" s="12"/>
      <c r="F27" s="12"/>
      <c r="G27" s="27">
        <f>SUM(G23:G26)</f>
        <v>0</v>
      </c>
    </row>
    <row r="28" spans="1:7" ht="15">
      <c r="A28" s="17" t="s">
        <v>39</v>
      </c>
      <c r="B28" s="17"/>
      <c r="C28" s="17" t="s">
        <v>46</v>
      </c>
      <c r="D28" s="9" t="s">
        <v>28</v>
      </c>
      <c r="E28" s="9" t="s">
        <v>28</v>
      </c>
      <c r="F28" s="9"/>
      <c r="G28" s="26" t="s">
        <v>28</v>
      </c>
    </row>
    <row r="29" spans="1:7" ht="15">
      <c r="A29" s="9">
        <v>14</v>
      </c>
      <c r="B29" s="9"/>
      <c r="C29" s="19" t="s">
        <v>44</v>
      </c>
      <c r="D29" s="9" t="s">
        <v>40</v>
      </c>
      <c r="E29" s="9">
        <v>7.5</v>
      </c>
      <c r="F29" s="9"/>
      <c r="G29" s="20">
        <f>E29*F29</f>
        <v>0</v>
      </c>
    </row>
    <row r="30" spans="1:7" ht="15">
      <c r="A30" s="9">
        <v>15</v>
      </c>
      <c r="B30" s="11"/>
      <c r="C30" s="9" t="s">
        <v>62</v>
      </c>
      <c r="D30" s="11" t="s">
        <v>49</v>
      </c>
      <c r="E30" s="9">
        <v>3</v>
      </c>
      <c r="F30" s="9"/>
      <c r="G30" s="20">
        <f aca="true" t="shared" si="2" ref="G30">E30*F30</f>
        <v>0</v>
      </c>
    </row>
    <row r="31" spans="1:7" ht="15">
      <c r="A31" s="9">
        <v>16</v>
      </c>
      <c r="B31" s="11"/>
      <c r="C31" s="9" t="s">
        <v>50</v>
      </c>
      <c r="D31" s="11" t="s">
        <v>49</v>
      </c>
      <c r="E31" s="9">
        <v>2</v>
      </c>
      <c r="F31" s="9"/>
      <c r="G31" s="20"/>
    </row>
    <row r="32" spans="1:7" ht="14.45">
      <c r="A32" s="32"/>
      <c r="B32" s="11"/>
      <c r="C32" s="9"/>
      <c r="D32" s="11"/>
      <c r="E32" s="9"/>
      <c r="F32" s="9"/>
      <c r="G32" s="20"/>
    </row>
    <row r="33" spans="1:7" ht="15">
      <c r="A33" s="14" t="s">
        <v>41</v>
      </c>
      <c r="B33" s="16"/>
      <c r="C33" s="12" t="s">
        <v>46</v>
      </c>
      <c r="D33" s="3"/>
      <c r="E33" s="6"/>
      <c r="F33" s="6"/>
      <c r="G33" s="27"/>
    </row>
    <row r="34" spans="1:7" ht="15">
      <c r="A34" s="10" t="s">
        <v>39</v>
      </c>
      <c r="B34" s="15"/>
      <c r="C34" s="10" t="s">
        <v>68</v>
      </c>
      <c r="D34" s="5"/>
      <c r="E34" s="5"/>
      <c r="F34" s="5"/>
      <c r="G34" s="22"/>
    </row>
    <row r="35" spans="1:7" ht="15">
      <c r="A35" s="31">
        <v>16</v>
      </c>
      <c r="B35" s="30"/>
      <c r="C35" s="17" t="s">
        <v>69</v>
      </c>
      <c r="D35" s="9" t="s">
        <v>49</v>
      </c>
      <c r="E35" s="9">
        <v>1</v>
      </c>
      <c r="F35" s="9"/>
      <c r="G35" s="23">
        <f>E35*F35</f>
        <v>0</v>
      </c>
    </row>
    <row r="36" spans="1:7" ht="14.45">
      <c r="A36" s="31">
        <v>17</v>
      </c>
      <c r="B36" s="30"/>
      <c r="C36" s="17" t="s">
        <v>70</v>
      </c>
      <c r="D36" s="9" t="s">
        <v>71</v>
      </c>
      <c r="E36" s="9">
        <v>160</v>
      </c>
      <c r="F36" s="9"/>
      <c r="G36" s="23"/>
    </row>
    <row r="37" spans="1:7" ht="14.45">
      <c r="A37" s="31"/>
      <c r="B37" s="30"/>
      <c r="C37" s="17"/>
      <c r="D37" s="9"/>
      <c r="E37" s="9"/>
      <c r="F37" s="9"/>
      <c r="G37" s="23"/>
    </row>
    <row r="38" spans="1:7" ht="15">
      <c r="A38" s="14" t="s">
        <v>41</v>
      </c>
      <c r="B38" s="16"/>
      <c r="C38" s="12" t="s">
        <v>68</v>
      </c>
      <c r="D38" s="6"/>
      <c r="E38" s="6"/>
      <c r="F38" s="6"/>
      <c r="G38" s="21"/>
    </row>
    <row r="40" ht="15">
      <c r="C40" s="18" t="s">
        <v>42</v>
      </c>
    </row>
    <row r="42" spans="3:4" ht="15">
      <c r="C42" s="8" t="s">
        <v>63</v>
      </c>
      <c r="D42" s="24"/>
    </row>
    <row r="43" spans="3:4" ht="15">
      <c r="C43" s="8" t="s">
        <v>64</v>
      </c>
      <c r="D43" s="24"/>
    </row>
    <row r="44" spans="3:4" ht="15">
      <c r="C44" s="8" t="s">
        <v>66</v>
      </c>
      <c r="D44" s="24"/>
    </row>
    <row r="45" spans="3:4" ht="15">
      <c r="C45" s="8" t="s">
        <v>46</v>
      </c>
      <c r="D45" s="24"/>
    </row>
    <row r="46" spans="3:4" ht="15">
      <c r="C46" s="8" t="s">
        <v>68</v>
      </c>
      <c r="D46" s="24"/>
    </row>
    <row r="47" spans="3:4" ht="14.45">
      <c r="C47" s="13" t="s">
        <v>56</v>
      </c>
      <c r="D47" s="33"/>
    </row>
  </sheetData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Patrasová</dc:creator>
  <cp:keywords/>
  <dc:description/>
  <cp:lastModifiedBy>Lucie Patrasová</cp:lastModifiedBy>
  <cp:lastPrinted>2023-06-08T07:28:25Z</cp:lastPrinted>
  <dcterms:created xsi:type="dcterms:W3CDTF">2023-05-11T09:28:41Z</dcterms:created>
  <dcterms:modified xsi:type="dcterms:W3CDTF">2024-06-05T08:22:04Z</dcterms:modified>
  <cp:category/>
  <cp:version/>
  <cp:contentType/>
  <cp:contentStatus/>
</cp:coreProperties>
</file>