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itka Procházková\Desktop\"/>
    </mc:Choice>
  </mc:AlternateContent>
  <xr:revisionPtr revIDLastSave="0" documentId="13_ncr:1_{8BEF6DFC-4EE4-4A14-9955-5FEACE55DA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le IČ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16" i="2"/>
  <c r="C16" i="2"/>
  <c r="K13" i="2" l="1"/>
  <c r="K12" i="2"/>
  <c r="K11" i="2"/>
  <c r="K10" i="2"/>
  <c r="K9" i="2"/>
  <c r="K8" i="2"/>
  <c r="K7" i="2"/>
  <c r="K6" i="2"/>
  <c r="K5" i="2"/>
  <c r="K4" i="2"/>
  <c r="K16" i="2" l="1"/>
</calcChain>
</file>

<file path=xl/sharedStrings.xml><?xml version="1.0" encoding="utf-8"?>
<sst xmlns="http://schemas.openxmlformats.org/spreadsheetml/2006/main" count="33" uniqueCount="33">
  <si>
    <t>IČO</t>
  </si>
  <si>
    <t>Název organizace</t>
  </si>
  <si>
    <t>Živočiš. produkty, maso a masné výrobky</t>
  </si>
  <si>
    <t>Přípravky a konzervy z ryb</t>
  </si>
  <si>
    <t>Ovoce, zelenina a podobné produkty</t>
  </si>
  <si>
    <t>Oleje a tuky živočišné a rostliné</t>
  </si>
  <si>
    <t>Mléčné výrobky</t>
  </si>
  <si>
    <t>Mlýnské a škrobárenské výrobky</t>
  </si>
  <si>
    <t>Různé potravinářské výrobky</t>
  </si>
  <si>
    <t>Nápoje, tabák a související produkty</t>
  </si>
  <si>
    <t>celkem</t>
  </si>
  <si>
    <t>678 54 560</t>
  </si>
  <si>
    <t>Alena Michálková</t>
  </si>
  <si>
    <t>044 97 379</t>
  </si>
  <si>
    <t>Mar-Mat Cz</t>
  </si>
  <si>
    <t>615 38 311</t>
  </si>
  <si>
    <t>Citus</t>
  </si>
  <si>
    <t>254 81 738</t>
  </si>
  <si>
    <t>Velmar</t>
  </si>
  <si>
    <t>259 44 894</t>
  </si>
  <si>
    <t>Eurovit</t>
  </si>
  <si>
    <t>656 17 461</t>
  </si>
  <si>
    <t>Roman Fiedler</t>
  </si>
  <si>
    <t>252 84 002</t>
  </si>
  <si>
    <t>Catus servis</t>
  </si>
  <si>
    <t>287 14 857</t>
  </si>
  <si>
    <t>Gastroplus</t>
  </si>
  <si>
    <t>627 42 710</t>
  </si>
  <si>
    <t>OZ Brázda Žatec</t>
  </si>
  <si>
    <t>Celkem:</t>
  </si>
  <si>
    <t>Náklady na potraviny p.o. ,  2. pololetí 2024</t>
  </si>
  <si>
    <t>471 15 807</t>
  </si>
  <si>
    <t>Alimpex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</si>
</sst>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4" fontId="0" fillId="0" borderId="5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Normální" xfId="0" builtinId="0"/>
    <cellStyle name="normální 3" xfId="1" xr:uid="{1DF56DE1-E6B1-476E-93CD-2C00AEF4E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2AAE-2311-45C2-ACA6-D408C1E9179D}">
  <dimension ref="A1:K16"/>
  <sheetViews>
    <sheetView tabSelected="1" workbookViewId="0">
      <selection activeCell="A2" sqref="A2:A3"/>
    </sheetView>
  </sheetViews>
  <sheetFormatPr defaultColWidth="8.7109375" defaultRowHeight="15" x14ac:dyDescent="0.25"/>
  <cols>
    <col min="1" max="1" width="10.42578125" style="2" customWidth="1"/>
    <col min="2" max="2" width="16.85546875" style="2" customWidth="1"/>
    <col min="3" max="3" width="13" style="2" customWidth="1"/>
    <col min="4" max="4" width="12.85546875" style="2" customWidth="1"/>
    <col min="5" max="5" width="13.140625" style="2" customWidth="1"/>
    <col min="6" max="6" width="11.5703125" style="2" customWidth="1"/>
    <col min="7" max="7" width="11.140625" style="2" customWidth="1"/>
    <col min="8" max="8" width="13.140625" style="2" customWidth="1"/>
    <col min="9" max="9" width="13" style="2" customWidth="1"/>
    <col min="10" max="10" width="11.28515625" style="2" customWidth="1"/>
    <col min="11" max="11" width="14.7109375" style="2" customWidth="1"/>
    <col min="12" max="16384" width="8.7109375" style="2"/>
  </cols>
  <sheetData>
    <row r="1" spans="1:11" x14ac:dyDescent="0.25">
      <c r="A1" s="10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4.9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35.1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" t="s">
        <v>11</v>
      </c>
      <c r="B4" s="1" t="s">
        <v>12</v>
      </c>
      <c r="C4" s="3">
        <v>271231.55</v>
      </c>
      <c r="D4" s="3"/>
      <c r="E4" s="3"/>
      <c r="F4" s="3"/>
      <c r="G4" s="3">
        <v>12881</v>
      </c>
      <c r="H4" s="3"/>
      <c r="I4" s="3"/>
      <c r="J4" s="3"/>
      <c r="K4" s="4">
        <f t="shared" ref="K4:K13" si="0">SUM(C4:J4)</f>
        <v>284112.55</v>
      </c>
    </row>
    <row r="5" spans="1:11" x14ac:dyDescent="0.25">
      <c r="A5" s="3" t="s">
        <v>13</v>
      </c>
      <c r="B5" s="3" t="s">
        <v>14</v>
      </c>
      <c r="C5" s="3">
        <v>15236.4</v>
      </c>
      <c r="D5" s="3"/>
      <c r="E5" s="3">
        <v>132470.76</v>
      </c>
      <c r="F5" s="3"/>
      <c r="G5" s="3"/>
      <c r="H5" s="3"/>
      <c r="I5" s="3"/>
      <c r="J5" s="3"/>
      <c r="K5" s="4">
        <f t="shared" si="0"/>
        <v>147707.16</v>
      </c>
    </row>
    <row r="6" spans="1:11" x14ac:dyDescent="0.25">
      <c r="A6" s="1" t="s">
        <v>15</v>
      </c>
      <c r="B6" s="1" t="s">
        <v>16</v>
      </c>
      <c r="C6" s="3">
        <v>90184.61</v>
      </c>
      <c r="D6" s="3">
        <v>48168</v>
      </c>
      <c r="E6" s="3">
        <v>32088</v>
      </c>
      <c r="F6" s="3"/>
      <c r="G6" s="3">
        <v>1914.12</v>
      </c>
      <c r="H6" s="3"/>
      <c r="I6" s="3"/>
      <c r="J6" s="3"/>
      <c r="K6" s="4">
        <f t="shared" si="0"/>
        <v>172354.72999999998</v>
      </c>
    </row>
    <row r="7" spans="1:11" x14ac:dyDescent="0.25">
      <c r="A7" s="1" t="s">
        <v>17</v>
      </c>
      <c r="B7" s="1" t="s">
        <v>18</v>
      </c>
      <c r="C7" s="3"/>
      <c r="D7" s="3"/>
      <c r="E7" s="3">
        <v>25875.85</v>
      </c>
      <c r="F7" s="3">
        <v>9516</v>
      </c>
      <c r="G7" s="3">
        <v>56607.3</v>
      </c>
      <c r="H7" s="3">
        <v>23404.5</v>
      </c>
      <c r="I7" s="3">
        <v>38179.89</v>
      </c>
      <c r="J7" s="3"/>
      <c r="K7" s="4">
        <f t="shared" si="0"/>
        <v>153583.53999999998</v>
      </c>
    </row>
    <row r="8" spans="1:11" x14ac:dyDescent="0.25">
      <c r="A8" s="1" t="s">
        <v>19</v>
      </c>
      <c r="B8" s="1" t="s">
        <v>20</v>
      </c>
      <c r="C8" s="3"/>
      <c r="D8" s="3"/>
      <c r="E8" s="3">
        <v>104055</v>
      </c>
      <c r="F8" s="3">
        <v>2648</v>
      </c>
      <c r="G8" s="3"/>
      <c r="H8" s="3">
        <v>6372</v>
      </c>
      <c r="I8" s="3">
        <v>91962</v>
      </c>
      <c r="J8" s="3">
        <v>3121</v>
      </c>
      <c r="K8" s="4">
        <f t="shared" si="0"/>
        <v>208158</v>
      </c>
    </row>
    <row r="9" spans="1:11" x14ac:dyDescent="0.25">
      <c r="A9" s="1" t="s">
        <v>21</v>
      </c>
      <c r="B9" s="1" t="s">
        <v>22</v>
      </c>
      <c r="C9" s="3"/>
      <c r="D9" s="3"/>
      <c r="E9" s="3"/>
      <c r="F9" s="3"/>
      <c r="G9" s="3"/>
      <c r="H9" s="3">
        <v>57394.66</v>
      </c>
      <c r="I9" s="3"/>
      <c r="J9" s="3"/>
      <c r="K9" s="4">
        <f t="shared" si="0"/>
        <v>57394.66</v>
      </c>
    </row>
    <row r="10" spans="1:11" x14ac:dyDescent="0.25">
      <c r="A10" s="1" t="s">
        <v>23</v>
      </c>
      <c r="B10" s="1" t="s">
        <v>24</v>
      </c>
      <c r="C10" s="3"/>
      <c r="D10" s="3">
        <v>2277</v>
      </c>
      <c r="E10" s="3">
        <v>14733</v>
      </c>
      <c r="F10" s="3"/>
      <c r="G10" s="3">
        <v>2226</v>
      </c>
      <c r="H10" s="3">
        <v>7863</v>
      </c>
      <c r="I10" s="3">
        <v>40105</v>
      </c>
      <c r="J10" s="3">
        <v>7664</v>
      </c>
      <c r="K10" s="4">
        <f t="shared" si="0"/>
        <v>74868</v>
      </c>
    </row>
    <row r="11" spans="1:11" x14ac:dyDescent="0.25">
      <c r="A11" s="1" t="s">
        <v>25</v>
      </c>
      <c r="B11" s="1" t="s">
        <v>26</v>
      </c>
      <c r="C11" s="3">
        <v>16726.580000000002</v>
      </c>
      <c r="D11" s="3">
        <v>7237.7</v>
      </c>
      <c r="E11" s="3">
        <v>17336.98</v>
      </c>
      <c r="F11" s="3">
        <v>12506.4</v>
      </c>
      <c r="G11" s="3">
        <v>62966.7</v>
      </c>
      <c r="H11" s="3">
        <v>8306.2999999999993</v>
      </c>
      <c r="I11" s="3">
        <v>22524.53</v>
      </c>
      <c r="J11" s="3">
        <v>4917.6000000000004</v>
      </c>
      <c r="K11" s="4">
        <f t="shared" si="0"/>
        <v>152522.79</v>
      </c>
    </row>
    <row r="12" spans="1:11" x14ac:dyDescent="0.25">
      <c r="A12" s="1" t="s">
        <v>27</v>
      </c>
      <c r="B12" s="1" t="s">
        <v>28</v>
      </c>
      <c r="C12" s="3"/>
      <c r="D12" s="3"/>
      <c r="E12" s="3">
        <v>89662.2</v>
      </c>
      <c r="F12" s="3"/>
      <c r="G12" s="3"/>
      <c r="H12" s="3"/>
      <c r="I12" s="3"/>
      <c r="J12" s="3"/>
      <c r="K12" s="4">
        <f t="shared" si="0"/>
        <v>89662.2</v>
      </c>
    </row>
    <row r="13" spans="1:11" x14ac:dyDescent="0.25">
      <c r="A13" s="1" t="s">
        <v>31</v>
      </c>
      <c r="B13" s="1" t="s">
        <v>32</v>
      </c>
      <c r="C13" s="3">
        <v>642.6</v>
      </c>
      <c r="D13" s="3">
        <v>3343.8</v>
      </c>
      <c r="E13" s="3"/>
      <c r="F13" s="3"/>
      <c r="G13" s="3">
        <v>3763.6</v>
      </c>
      <c r="H13" s="3"/>
      <c r="I13" s="3">
        <v>1315.1</v>
      </c>
      <c r="J13" s="3">
        <v>520</v>
      </c>
      <c r="K13" s="4">
        <f t="shared" si="0"/>
        <v>9585.1</v>
      </c>
    </row>
    <row r="14" spans="1:11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  <c r="K14" s="4"/>
    </row>
    <row r="15" spans="1:11" x14ac:dyDescent="0.25">
      <c r="A15" s="1"/>
      <c r="B15" s="1"/>
      <c r="C15" s="3"/>
      <c r="D15" s="3"/>
      <c r="E15" s="3"/>
      <c r="F15" s="3"/>
      <c r="G15" s="3"/>
      <c r="H15" s="3"/>
      <c r="I15" s="3"/>
      <c r="J15" s="3"/>
      <c r="K15" s="4"/>
    </row>
    <row r="16" spans="1:11" x14ac:dyDescent="0.25">
      <c r="A16" s="5" t="s">
        <v>29</v>
      </c>
      <c r="B16" s="6"/>
      <c r="C16" s="7">
        <f>SUM(C4:C15)</f>
        <v>394021.74</v>
      </c>
      <c r="D16" s="7">
        <f t="shared" ref="D16:J16" si="1">SUM(D4:D15)</f>
        <v>61026.5</v>
      </c>
      <c r="E16" s="7">
        <f t="shared" si="1"/>
        <v>416221.79</v>
      </c>
      <c r="F16" s="7">
        <f t="shared" si="1"/>
        <v>24670.400000000001</v>
      </c>
      <c r="G16" s="7">
        <f t="shared" si="1"/>
        <v>140358.72</v>
      </c>
      <c r="H16" s="7">
        <f t="shared" si="1"/>
        <v>103340.46</v>
      </c>
      <c r="I16" s="7">
        <f t="shared" si="1"/>
        <v>194086.52000000002</v>
      </c>
      <c r="J16" s="7">
        <f t="shared" si="1"/>
        <v>16222.6</v>
      </c>
      <c r="K16" s="4">
        <f>SUM(K4:K15)</f>
        <v>1349948.7300000002</v>
      </c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1811023622047245" top="1.1811023622047245" bottom="0.78740157480314965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dle IČO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Procházková</dc:creator>
  <cp:lastModifiedBy>Jitka Procházková</cp:lastModifiedBy>
  <cp:lastPrinted>2025-01-28T17:12:11Z</cp:lastPrinted>
  <dcterms:created xsi:type="dcterms:W3CDTF">2015-06-05T18:19:34Z</dcterms:created>
  <dcterms:modified xsi:type="dcterms:W3CDTF">2025-01-28T19:34:16Z</dcterms:modified>
</cp:coreProperties>
</file>