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zastupce.2\Documents\Čistící prostředky\2025\"/>
    </mc:Choice>
  </mc:AlternateContent>
  <xr:revisionPtr revIDLastSave="0" documentId="8_{F2E21C8A-9431-4E09-8EB9-267E403AA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YsTKZAHDGklsEpq5sN/LG1JlzlfOuFjlL4pW/D+mys=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3" i="1"/>
  <c r="L3" i="1" s="1"/>
  <c r="L48" i="1" l="1"/>
</calcChain>
</file>

<file path=xl/sharedStrings.xml><?xml version="1.0" encoding="utf-8"?>
<sst xmlns="http://schemas.openxmlformats.org/spreadsheetml/2006/main" count="62" uniqueCount="60">
  <si>
    <t>MŠ Rakovnická</t>
  </si>
  <si>
    <t>MŠ Březová</t>
  </si>
  <si>
    <t>ŠJ</t>
  </si>
  <si>
    <t>ZŠ</t>
  </si>
  <si>
    <t>ŠD</t>
  </si>
  <si>
    <t>POŘADÍ POLOŽEK NUTNO DODRŽET</t>
  </si>
  <si>
    <t>vzorové foto</t>
  </si>
  <si>
    <t>vzorová položka</t>
  </si>
  <si>
    <t>nabízená položka</t>
  </si>
  <si>
    <t>počet kusů / balení</t>
  </si>
  <si>
    <t>ks celkem</t>
  </si>
  <si>
    <t>jednotková cena s DPH</t>
  </si>
  <si>
    <t>celková cena s DPH</t>
  </si>
  <si>
    <t>Aviváž sensitiv bílá 3 L</t>
  </si>
  <si>
    <r>
      <rPr>
        <sz val="11"/>
        <color rgb="FF000000"/>
        <rFont val="Calibri"/>
      </rPr>
      <t xml:space="preserve">Real Chlorax gel Mint 750 g, dezinfekční a bělící prostředek s gelovou konzistencí - ničí bakterie, viry, kvasinky a plísně - </t>
    </r>
    <r>
      <rPr>
        <sz val="11"/>
        <color rgb="FF000000"/>
        <rFont val="Calibri"/>
      </rPr>
      <t>vhodný na všechny omyvatelné plochy v celé domácnosti (podlahy, obklady, vany, umyvadla…)</t>
    </r>
  </si>
  <si>
    <t>Tekutý čistící krém na čištění nádobí, sporáků..., 600 g</t>
  </si>
  <si>
    <t>Clin na okna a rámy 750 ml</t>
  </si>
  <si>
    <t>Clin - na okna, pistole 500 ml citrus Flo</t>
  </si>
  <si>
    <t>Čistící prostředek na mytí konvektovatů - Retigo Active Cleaner - kyblík (50 ks sáčků v balení)</t>
  </si>
  <si>
    <t xml:space="preserve"> </t>
  </si>
  <si>
    <t>Drana na nádobí 500g</t>
  </si>
  <si>
    <t>Drátěnka na teflon 12x7cm - 1 ks</t>
  </si>
  <si>
    <t>Drátěnka spirála maxi  40g  SP40</t>
  </si>
  <si>
    <t>SAVO Razant je vysoce účinný gelový tekutý prostředek se zesíleným účinkem na uvolnění ucpaných odpadů a na odstranění nepříjemného zápachu</t>
  </si>
  <si>
    <t>Čistič pro koupelny - 750ml</t>
  </si>
  <si>
    <t>Univerzální mycí a dezinfekční přípravek - Flore dezi 5 l</t>
  </si>
  <si>
    <t>Flore WC gel 750ml - čistící prostředek, desinfekční gel</t>
  </si>
  <si>
    <t>Hadr mycí 60x60cm</t>
  </si>
  <si>
    <t>Regenerační krém na ruce - Isolda - 100 ml</t>
  </si>
  <si>
    <t>Tekutý prostředek na ruční mytí nádobí - Jar 5 L</t>
  </si>
  <si>
    <t>Kartáč na nádobí s dlouhou rukojetí</t>
  </si>
  <si>
    <t>Flore Sanita Active, 5 L (likvidace virů, bakterií, plísní)</t>
  </si>
  <si>
    <t>Krystal univerzální dezinfekce 750 ml bez chlóru - proti virům, s rozprašovačem</t>
  </si>
  <si>
    <t>Kuchyňské houby profilované midi-profi 3 ks v bal. (9x6x4 cm)</t>
  </si>
  <si>
    <t>Mr. Propper univerzální čistící prostředek, ocean, 5 L</t>
  </si>
  <si>
    <t>Purex AMS - nepěnivý alkalický prostředek pro strojní mytí nádobí 13kg</t>
  </si>
  <si>
    <t>Purex O - kyselý tekutý oplachovací, leštící a sušící  prostředek do myček nádobí 10kg</t>
  </si>
  <si>
    <t>Tekutý, vysoce alkalický, všestranný mycí prostředek s aktivním chlórem. Vhodný pro profesionální myčky na nádobí, průchozí myčky, i pásové myčky v restauracích, hotelech a profesionálních kuchyních. Tekutý, bezfosfátový, vysoce koncentrovaný, mycí prostředek, určený pro všechny typy profesionálních myček nádobí a skla s automatickým dávkováním. Bal. 24 kg</t>
  </si>
  <si>
    <t>Pytle na odpad 120 l, 70x110 cm, HDPE o síle min. 45 my nebo LDPE o síle min. 100 my, černé 15 ks/bal</t>
  </si>
  <si>
    <t>Pytle / sáčky na odpad - 10 L - 50 ks v balení (min. velikost 35x35 cm)</t>
  </si>
  <si>
    <t>Pytle do koše - 60 l/50 ks  (vel. 63x74 cm)</t>
  </si>
  <si>
    <t>Latexové rukavice úklidové  L</t>
  </si>
  <si>
    <t>Sgrassa brilla 750ml / čištění trouby</t>
  </si>
  <si>
    <t>Souprava smetáček + lopatka</t>
  </si>
  <si>
    <t>Škrobenka z levandule 500g</t>
  </si>
  <si>
    <t>Švédský hadr 50 x 80 cm</t>
  </si>
  <si>
    <t>Tongo prací prášek 15 kg</t>
  </si>
  <si>
    <t>Útěrka z mikrovlákna 30x30, 4ks v bal./ Spontex Söke Mikro</t>
  </si>
  <si>
    <t>WC souprava</t>
  </si>
  <si>
    <t>Vysoce účinný dezinfekční přípravek pro odstraňování plísní, řas a kvasinek z povrchu dřeva a zdiva, omítky a malby zdí interiéru i exteriéru, 500 ml</t>
  </si>
  <si>
    <t>Fixinela na nerezové nádobí a plasty, čistící pasta 200g</t>
  </si>
  <si>
    <t>Suma Grill D9 - 2 l - čistič grillů, vysoce účinný prostředek určený pro pravidelné odstraňování mastnoty a napálených zbytků v potravinářských provozech</t>
  </si>
  <si>
    <t>Sůl do myčky, 4 kg</t>
  </si>
  <si>
    <t>Osvěžovač vzduchu, sprej, 300ml</t>
  </si>
  <si>
    <t>Toro, 200 g čistící pasta na neleštěné hliníkové a smaltované nádobí, keramické obklady, vany, umyvadla a pod.</t>
  </si>
  <si>
    <t>Bref WC gel Pine forest - náplň do košíčků - 360 ml</t>
  </si>
  <si>
    <t>Cena celkem bez DPH včetně náhradního plnění</t>
  </si>
  <si>
    <t>Cena celkem s DPH včetně náhradního plnění</t>
  </si>
  <si>
    <t>Profesionální leštěnka na nerez v rozprašovači, 550 ml</t>
  </si>
  <si>
    <r>
      <t>Fixinela</t>
    </r>
    <r>
      <rPr>
        <b/>
        <sz val="11"/>
        <color rgb="FF000000"/>
        <rFont val="Calibri"/>
        <family val="2"/>
        <charset val="238"/>
      </rPr>
      <t xml:space="preserve"> s vůní</t>
    </r>
    <r>
      <rPr>
        <sz val="11"/>
        <color rgb="FF000000"/>
        <rFont val="Calibri"/>
      </rPr>
      <t>, 500 ml, tekutý čistič na rez a vodní kámen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</si>
</sst>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9"/>
      <color theme="1"/>
      <name val="Arial"/>
    </font>
    <font>
      <sz val="11"/>
      <color theme="1"/>
      <name val="Calibri"/>
    </font>
    <font>
      <sz val="11"/>
      <color rgb="FF000000"/>
      <name val="Calibri"/>
    </font>
    <font>
      <sz val="9"/>
      <color rgb="FF000000"/>
      <name val="Calibri"/>
    </font>
    <font>
      <sz val="12"/>
      <color theme="1"/>
      <name val="Arial"/>
    </font>
    <font>
      <sz val="10"/>
      <color rgb="FF202020"/>
      <name val="Verdana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</fills>
  <borders count="1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7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3" fontId="5" fillId="2" borderId="5" xfId="0" applyNumberFormat="1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3" fontId="5" fillId="5" borderId="5" xfId="0" applyNumberFormat="1" applyFont="1" applyFill="1" applyBorder="1" applyAlignment="1">
      <alignment horizontal="center"/>
    </xf>
    <xf numFmtId="3" fontId="5" fillId="6" borderId="5" xfId="0" applyNumberFormat="1" applyFont="1" applyFill="1" applyBorder="1" applyAlignment="1">
      <alignment horizontal="center"/>
    </xf>
    <xf numFmtId="3" fontId="1" fillId="0" borderId="5" xfId="0" applyNumberFormat="1" applyFont="1" applyBorder="1" applyAlignment="1">
      <alignment wrapText="1"/>
    </xf>
    <xf numFmtId="8" fontId="1" fillId="10" borderId="5" xfId="0" applyNumberFormat="1" applyFont="1" applyFill="1" applyBorder="1" applyAlignment="1">
      <alignment horizontal="right" wrapText="1"/>
    </xf>
    <xf numFmtId="164" fontId="1" fillId="11" borderId="5" xfId="0" applyNumberFormat="1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12" borderId="0" xfId="0" applyFont="1" applyFill="1" applyAlignment="1">
      <alignment wrapText="1"/>
    </xf>
    <xf numFmtId="0" fontId="2" fillId="0" borderId="5" xfId="0" applyFont="1" applyBorder="1" applyAlignment="1">
      <alignment horizontal="center" wrapText="1"/>
    </xf>
    <xf numFmtId="0" fontId="6" fillId="0" borderId="0" xfId="0" applyFont="1"/>
    <xf numFmtId="3" fontId="5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6" fillId="12" borderId="5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164" fontId="8" fillId="0" borderId="10" xfId="0" applyNumberFormat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4" fontId="1" fillId="13" borderId="13" xfId="0" applyNumberFormat="1" applyFont="1" applyFill="1" applyBorder="1" applyAlignment="1">
      <alignment horizontal="right" wrapText="1"/>
    </xf>
    <xf numFmtId="4" fontId="1" fillId="13" borderId="16" xfId="0" applyNumberFormat="1" applyFont="1" applyFill="1" applyBorder="1" applyAlignment="1">
      <alignment horizontal="right" wrapText="1"/>
    </xf>
    <xf numFmtId="0" fontId="9" fillId="0" borderId="0" xfId="0" applyFont="1"/>
    <xf numFmtId="0" fontId="5" fillId="0" borderId="0" xfId="0" applyFont="1"/>
    <xf numFmtId="0" fontId="2" fillId="9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2" fillId="13" borderId="11" xfId="0" applyFont="1" applyFill="1" applyBorder="1" applyAlignment="1">
      <alignment horizontal="left" wrapText="1"/>
    </xf>
    <xf numFmtId="0" fontId="3" fillId="0" borderId="12" xfId="0" applyFont="1" applyBorder="1"/>
    <xf numFmtId="0" fontId="2" fillId="13" borderId="14" xfId="0" applyFont="1" applyFill="1" applyBorder="1" applyAlignment="1">
      <alignment horizontal="left" wrapText="1"/>
    </xf>
    <xf numFmtId="0" fontId="3" fillId="0" borderId="15" xfId="0" applyFont="1" applyBorder="1"/>
    <xf numFmtId="0" fontId="11" fillId="0" borderId="5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pn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31" Type="http://schemas.openxmlformats.org/officeDocument/2006/relationships/image" Target="../media/image31.jpg"/><Relationship Id="rId44" Type="http://schemas.openxmlformats.org/officeDocument/2006/relationships/image" Target="../media/image44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33375" cy="333375"/>
    <xdr:sp macro="" textlink="">
      <xdr:nvSpPr>
        <xdr:cNvPr id="3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20</xdr:row>
      <xdr:rowOff>0</xdr:rowOff>
    </xdr:from>
    <xdr:ext cx="333375" cy="333375"/>
    <xdr:sp macro="" textlink="">
      <xdr:nvSpPr>
        <xdr:cNvPr id="2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20</xdr:row>
      <xdr:rowOff>0</xdr:rowOff>
    </xdr:from>
    <xdr:ext cx="333375" cy="333375"/>
    <xdr:sp macro="" textlink="">
      <xdr:nvSpPr>
        <xdr:cNvPr id="4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20</xdr:row>
      <xdr:rowOff>0</xdr:rowOff>
    </xdr:from>
    <xdr:ext cx="333375" cy="333375"/>
    <xdr:sp macro="" textlink="">
      <xdr:nvSpPr>
        <xdr:cNvPr id="5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30</xdr:row>
      <xdr:rowOff>0</xdr:rowOff>
    </xdr:from>
    <xdr:ext cx="333375" cy="333375"/>
    <xdr:sp macro="" textlink="">
      <xdr:nvSpPr>
        <xdr:cNvPr id="6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31</xdr:row>
      <xdr:rowOff>0</xdr:rowOff>
    </xdr:from>
    <xdr:ext cx="333375" cy="333375"/>
    <xdr:sp macro="" textlink="">
      <xdr:nvSpPr>
        <xdr:cNvPr id="7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31</xdr:row>
      <xdr:rowOff>0</xdr:rowOff>
    </xdr:from>
    <xdr:ext cx="333375" cy="333375"/>
    <xdr:sp macro="" textlink="">
      <xdr:nvSpPr>
        <xdr:cNvPr id="8" name="Shape 3" descr="data:image/png;base64,iVBORw0KGgoAAAANSUhEUgAAAGQAAABkCAYAAABw4pVUAAAgAElEQVR4Xu2dB5SdVbn3f3u/73vqnDN9Jpn0RhoxtEgAqSoEFYKAXIqAiArKvRcpolyuig0s2EHsCgJemvQmnQjSQpCSkEJ6ppczp79t72/t90yQZfJ9a31LuJks503OmjM5J++c2f/9PM//qVtorTW70aVR6OgPSEX0TCCi74Wo/SJCWSgBUu5Gv9jIRxW7GyBKaZCCUCkktRXXBoiRfSW0RkuNEAIL88IISrsJNrsfIPiIwEflyoS5HO5gL2GuF3SIqKsn3jYeUd9OPJOGhA3C2U2gGJHu3UJCdEhJaNL5CivvuYPcfY8zDU3z1DYGBvoolYuEpQqxUKO0JpFtYHW+xPgPHc3cEz9KtaWZeGghrNEvLbuFhGjtEwwN03PpZSTz3ejWZsJYjNzGLUgnhp2uxzGLrTUx20YkU8SrFbzCAMMVweQffBc9aQaOrqmy0XztFoD4GoZ++yP8y76K7Ctj7ATSwkOihUYKhRQCD4XUAkuFxLREmZWvl1TPuYT2K79OQhvDPwbIP70hfa3o++J52L+5GTk0FN3P0oZh1R7msoWsATLyPFTGuNvI+hT5pUcx8Vc3YNmj357sFhKiwoCBL56H9/ObiJdLEW+yDH8aQWM79SXuYBuuG/p4gUILidVQR2HJ4XQYMOOxf3pzvNs32C0AIfDpveAzeL+8lYRXQUgdSYh5jHCTGrtNxrGN6qqWkbZFqEBk05SPOJj239+MTKXf7fX8p++/ewCiAgbP/QTV399OPPCQWiGlRCqNHPEzlOUg0mDHbFShirRjVIIQ0ZihfMAixt18B9JJ/NML9m7fYLcARPsug+ecTvCHO3HCIDLqNUAYcQ1B2RayXkZGWyki6dCBIqxLEizaj9Zb7kAmMu/2ev7T998tAMF36T/7ZMTNDyB8N7Id/wiIjluQAcu20IEJn4Bf9vEa06iFe9Fy213IdMM/vWDv9g12E0A8Bk7/GOGf/ozteyZygiMkylJYoSI0dDYRw85aEdW1hEXoh3glDzubpLJwT+pvvRMn2zZGe9+RHVUtkzvz33BvfxBHBRHFtZEoExkJwsg7l8l4ZEMs4xgiCLwQv+QhG1L4c+eRvvV2Yk0dY4C8I4CU8hTOOpnKnQ/jKIUINXHLxhMBMQ2B8TliNrEGpxb11bImIWUX2VSH3GMezi23Em+dOAbIOwGIzg9SOvNk3IefQVSqWCZEIkAZYxJFegXK0jipGKEDtu0gqiFu1UfUJSjOmU3jH28nPmHKO/Fx3tV77BY2RA1043/qDMqPPgMVFxGG1Fy8miNiIimhgGQ2hWcp4nEHr1Ah0AInk8GbOYHY724hOXPOu7qY78TNdwtA/K4t5E75KPFXVhMWqm8BUktLjUiI8cpTDnZdHElIUPWpGlVmJ1Ezmon/4U5Scxa8E2v2rt5j1AJSywpGFgHfcxn+3lcYuuVPTNiwGdsNkb4iRBCi8WyBEjJiX4mYRcwJkdoml4zRO7GVpg+fQOPnv4STbXpXF/OduPmoBQRDYJUk1B6uKuGV68ioAeSbr5F/cTnDTzyNs3UjeiBHrBwgLPDSDkFThnDqTMYtOoD4AYfC5Al0JzpIWznqkg21HKJ58yi9Ri0ggZEOLZDeVvp7XiOVXUhKhnhOO1r4KDvAcS1EKAgtgZA1qbAtC0/6KCWQ0kHqTsJqP7mtD5Oddg6JeB1S2qMUDsMQR1GRg8aN1JBUMYTfS27rY6iB59HWE3gxyLScRCJzONpqREoDjEk4BQShh0USKUto0YMOegnK6wiLT1FxX0EUNxN6SXBORTYuonnC4ej4+IgUGDskiY8agEYXIIbFhiGl3mWU+p9AeC8h/XUE3kZSMiCMhyhHgorj29nIbghLobVCERATIY6uYkmfQId4oSTpKgo6A8IjFbSCM5+K3B+77Qha2t+DshuiCPFouUYVIEoV6F37B5LFvxC6PWC9RugWkGFA2QEhA2JhjeJaJhNlAJHmSy18YqpNTPmPEhYyDEm4SarxCulyDG1L3JhxJOsJ9UxsuwM/cQQNM4/DiU8cLXjsepUV8SjlEQiboTevRRYfxAk34wZbMQAJ7ZuVRli1AobtKVitNMLU/0RpQ41lWYSGCEiNflsxw/YklrHmlrLQ0lgnIxWteM5UcA6jfd75QJoAD3vEw9lVCO1yCakBYnb1AEOv/zu29zyh309o5WtES2/3NkzI3SzT29SLkQojGqZoThjDDsqCcKRGy7z/rayirt1LCI3BS2ibUDYRkweQnvcjYvZUkIFJAO8qLKKfOwoACaNKQ8Jt5NecQBA+RxhYmApF6VsEtkII9RYMbxUpRFETgTa5j9AUN4C2ImFC2n8HbTtg5gamWMIxYUkTEk6EUSBSe1NJzLiddGwBOOaFXVvuOAoAMRLio8ItlNd8Bl8sMwUlaB2gVa1C0RDBMKxtXAOIscGmgtEAYv6a55FQmLSuZSSqJjU1Wy1G/s18r3Bsa+SFMEp0+eF+ZKZcj52eUytNNbfchUZ+1ADiexuprP0cgXway/bACtFmYSL1IiL7URPp2vOdsXXzlmgtR+p6zcJur+8VQkZSNxJriSRLBya7eDDZyb/ASs1BGGD/1QGJFkj5eN5GquvOJZB/iViTFGEUCjGGQUtVi+ya5JNljYARhXmjh5EQad68HRE5Ym8igGpeuVaK0NCziAMYg2KhlCRQ+9Ey/Tpwpkc1XbUfuuuuXS4htRXy8b1NESCKp2r01QqjUh9t+G0ExsjurgnNyEIb5WRsjFFLcUTgoWQcJVJo7YGqgB3HEmV0sL2QS6BMWWkQJxBxhJ5LZtat2GJ8rZz+X92GbAdEh0PkVl2AZT+A1jm0VaO4NUDMQo2wKWkKGRxUKCJmhXRRoYOwkkgVoq0UStdFHrzQZXS04/MI5UYSZFSVUhYSC0OdQ95H0x73gU6OAP8vLyERd8UTCrfzF4S5K7BlD0rKmpqKFtQUWNXUiCluEDhoZSNFHC2qSDJoWYcKCgjbRkk7yhqa+0pDZXUeraqRGozUlrZQgQNhHbL5i2RbL6gZnkgS/+UB2a6vDZuqkN92Ne7QT3ASnTUDLWt+iBQ1JiUt4yfEESQjA2/YGNIEDGORmjJARaFfU7FlVVC4CGqAiDAdhWZCWaVKAkdeQePksxEyu+uMxj/85NFhQ2p6C8NsNRXC/gco9l+DDF/Big/im1zHiK0QZvcLJ3pYUUG1jxYxbOHg+5XIlpiekFpjTwml/QjomvOpEaVmQrmYVMt/Y7fuiRTpkcae0YHJKAFkRFWYVCwhMszTt/b7xNRjWOEKKmaXWwJp7IlUtfhV5IAYYVA1bz40DCySpSgKbFhURHNDiVYByjMxMIeUtQjXWUrD7E/jqAaUCJBi13rnb98KowSQt30k7aGEx9BrlyGq92LrLkKniolARWZhRMvXGO4IjTXSsF31m6cjzraIqLDAMkHIUCH8GGG8DW2fSdPcS5E6iRYeYhfHr0YtILUSHpNc6qW85nzCyoMQVAmNk2jMQmQaTMzKMC3wPcO+DOWVNRU1ovpqFNnYF03MJK+M9jKP0ImKIJQ4kaaZ38ePdWCPScj/Q1dHfp7PYNdd0P81hFiFbQnCMIyKqo2EmHIfy64ttgprhj6CIor8jlDlKDxvPPOaPOlQRVg6AgLPQTEP3fgFMlNOQegAaxT1IY4qlRV50Hozvau/RNy9OzLwlm22di0wZSivAcWoIhXFPka6cE28awScyGP/e58CCBvlB5GEhJbG9mwCFUfJo2ieezWh044VRYF3Ld3dvk1HFSBmQw9s+jUMXoFkk0lg1EIixnaMtDpv73SOnMa3tVC9VRK0vU16JERi3I6IPSvwLEHct9HKB78Bt+4LtMz4ApYcPZ1Vux6QSKt4aG2cvRyDq86F4C6k9Gpqx1BVE8E16si4iCYBFeXSjV2o2QdzCRMGUUH0WsSujHqTNaZlnEST5tXKit4faAvLhyB2CG3TboR4y+jgvKMiHxLp/SqoJNXyK7jrz6IiV2ILzwgI2q4tfuSlm96PiGmNhFHe6qCCqiWJG6BMmZwJ0YcWCRmjKuoRysS2LMIwj4VRXwNRHtgPJpOZeh2J+gPHAHn7CgSE2Aryfbej+s6navUTj0rgjBio7aYi8j226/rIjpjOnCiSa1rcBI6t8WUWW+9HLHMkfuIwtGwj8GJRmMVTAXFrGFs+Q673Gmx3FTL7HZon/vsYINtXwKgSs+Lm69CmK5ClHxLECsQM/TW+34gN2W5yo0oT43ZrEx4c6fxUAh1MI5Y5BZk5krI1mZgyYZRKxNq0tqPCB42FLesgjGPpKsX+/4ZYivYp144B8lYEywQATW5CwsCbF2JXfkUQr2LrIAIkitYaFTSisiIYhCkh9ZE4KHEYdsPxhNaCqNLR1puRYRpHJtCiCV9OiPpJhFJ4loWKKLDE14J00E9//410zLl8DJC3S4hQEiUVvWvPIxVej2uZxs4gqh4JTVGCCZYbVhUZEoWv64gnP4TMHA9BParcSX0yT6WSIEhNQ8YXEIoM2othq2pk4E0BnmNKU0O/5mDqEq5KRs5nW8cpY7T3LUAIEKEdLfzwuvPAvxEhzSJ6KMsiMM2dJhcuTClcHU7s/WQSR1LxJ6PiDjE1gBe4hMl9sWQLIoyRzvXT89Kz9D7/HGJ9jvZjD6XUOo7NDz/KXh8/Hr9jPmmtqVgeLnnGN80bk5C/r0AtABhIn9y6ixHBDQiTvzAeeRTvUHgygWN9gHjmQ7h6IdKxI+/bzECxY404pUb6X3qewt33k39hGfWhIGvocQiJ/RdQnLk3PStfpuPFZynrNO7JH6Pts58jG0g6hcuM1kljgPx9BYwLbdgR9K+5Akv/GEsPRm3Otg7x1VRSTUehOAqdnogXZvB0nHqdwNqwleU/+QnZV56gXvmkCoJcNkVGJ6Lihr7GepomJsl++nxWf+m/aS8VwM8wmPGY+tvbUU3NrPVc9ps4BshbeEQOn3HmlCa35SEC7yRMrDwhffLWdFobT2BIHkJjMJO8nY3YV/mRh+i+6mrq+/JYsoKbjKMydSSHfRwrTsXJ48enMH7JbDqfWEHXR45hDr009hcove9ohi77Ov7pn6bhMyezZpvi0D3GANkREA35rmeoDp9GQvVRjbUQyxxHnVhCObY3Tqjpf+RB+r//Mxpy3VhRSagk0A655vE0H3QwdQfuS91eC0m2TMS3ygx++ly2Tl7M7P0b8b7zE/CGWLfPYfS98Tpti/Zn2tcu4/n1gg/tNQbITiQE+jqfRLrno/zVJLPHEhfHM5zei7phj5fP/Tzt61fjhwEJL0WpYzrypGPY46STCZpacUYKIgIEdhCw4c4fUP71dezx859S/bdz6LI1jUGVNck2LDuLeM90Zl7xVZ5eA0v3njzGst5uQ6IuDRXQvfFFpPw6MZnHto4gZZ2HdNez4tjTaS3no1LQ4tzDmfvbHyEb03jESSpBydHkhMt4L0bRipFwq/SfdzSdQ2lmdCTY9sJq5tx5G0NLP8qabCN4Gvv9RzLlorN5elXICe+dNgbIDoCEAWtefYqGhhtxTJ47cSxOYRyrTjyW8cNltkxewN7XXok7exYxnUXJCtIXqMIAMtTkvvsNhl99lWnX34638VXcSz5P8UNHY93zBBsndDDrO1cRnHA068bPwu3exvRLLiW15FAeX+lz6uIxQN6Gh8ngCVMxzWD3WrzwD8TsiTjJJaw47mOM39aLWLqUGRddQDUmUQ0TiAeKvqsuRb65ns0rV7PvNb+g+MkzkK4mf9PPkddfR/nF15lw8X8yfOVVdH5kKZNOOYvg40czeOBH2bLsfg65427y2UbuW1Xl7MWjp39914ffR6AxgcLevm5U5UFU41xi96+k+K1vUPjAR5g6oY7OP96FVC7Za35HYlwDlVOW0tRnsS4VMufBB+g7/t9I54cof+/bqB/8gDdIseC4QyjcegeJMz5JYvFh9J17Im1XXskTF/+AD/75HjplmmWr+vjkmITs6IdFgPR3I9yNkO6g6xOfoNBVZs4XT8O68ZcMrspDKk32uhtIdq6idOEFxIIUOVsz+eE/kz/+JMLCINbpx2Pf8iD9p52J3f8G2UeWUTz/izTHHXLfvZyBpZ+itG0lM77+U97w4qzcMsyn958yZkP+ERIDSF/fEIVwkFbibDjmcBrO+xJ+93JSrz1L5txv4EyeR8VJ4V19EfkHnqNx9kSC19+g4X/+RP6iT2FvKRObP4Hq+n7kL2/Cu+FKrCf+Qr5jBknXZ33DBHp7ejjky1/GW7Afjw2GVEohn3nvWEvbDiJiAOnu7aXHV8x2u1l9ykkseOivvPnry2hZu4aq10z5W99kwvjJDB63mFV9JWYfeDjpO+9k8Ktfo/7Ze9GPryBrx+mO1ZG692Eqd/6Mht/cSsUuUFTtZC//Cs9+41ssvu/hKK/7izVl2mXAOe+dOhY62ZmEbO3tp6uqmdO/ng2fOoM9/vo6/Y9cT8vjtxE8+BxbJy6i/cdfpnjGqbySnczioxcT/9Ufefmw97PX1BTuDfeQthI8kK5j9s33MNepsPzUkykm2phz4Sd4/YILWXTVdWzdax/qSPLLNTnarSrnHzRzDJB/XAFT6rN6cyfdKsWC/JtsOut09n3yYYJYMxuvuIDEfXdiBQ20nHcaAz+7GmfuQlR+CLmum9VTpjPjhIOxrrmOGHE2nX4ObWecTWpcApHr4o1PX8LQmr+hp05j/u/vphp6vD6suWebx1yryEVjgOy4IUOt2NA9yCu+zX5+D53HLWHWpV9CLj6S+tgQfQctoZjK0LLPFIIXXqfkponXKQI9zEByFm3fPpvqeV+n0DGJ2bffTDnZTF1fFytPOo7ycI5yXRN733Era6stTG5J8Nu1JZblPY5K+Jx/0JgfsgMipnN268AwywuauckBNi79CONTFmktaBg3AevpF7g/EXLwpA5K2ypMWfYk7pO3s+WyH7O2fRpH3PpH0igGyh7OlCnUPfQnXvjGl8j2hPSkAw746U2smbOQ9kTAm3nFHZsVzw+X+Hizxef2nzTGsnawIWi29g+xfFBQl3Jpu/Y79D/1MDN6i1iBS48TZ89f/pQnzvsi4w47BHXxF9izoZH+YpGEkyaRTBAmNc62Nbz6lUuJv7SOQqgZStjs882r6F90IDHtkElIblhT4uVqktfyBc5pCPj3A8eM+o4sC83arl7WDidY1b+Zz7a5vHDK2bSfewYU8rQvPhQxaRqVWDwaLNNQ34Adt9FBlcTgIANPL2PDtT8nsW0DXlVTyARYqUnsee3v2DRhMpbn094EyzdLHq9YPNLvM1QtcOk4OcaydkZpzLk567d1sazfIrRcFrY3M+nR3/HiZVcSL2imBmUsK0FPogk1pRliNoltOXALhNVBbKmo+BVUKouOgXrPIhb/4Dc8HYKTtJmXSNCZT3JP3yBb/Ti/682TEXDlOJtPvdcMohkd1+gJnWjNhp4BfrEyx9Kp9dy6touLFk+i4b47+ctFFxJzq6TMyCVTdKI1gTKjmiSO76A8M0kuQWhDYcFsDv7qt+ibsw8regaYmI4xsT7FQEVwX+cQBZ3ivqEyr1QlDdUyV01P8Ml9JowONEZD5eL2lTASsmmowH88sYXv7lvPQ8MxVq/fwMVHzGfS0BbW//4GSvffRamnD6saRpXunpl/YlK9s+bT8cHDGL/0ODrbpvNqXxlklikpn2lpzeaq4MnOKnkybKx2c2NfIpoe5Pglrpme4ZP7jHnqO7Eh0F8osfThrXx4epql9SnuzYU8saGTE+a3s6Q5S4so44lhklXTN2jKguL48QybrQTd+RgbenqwHJvWlgyz7Cp18TgriwErekN8R1AJXG7sVmyUcWS1Qr0K+MmMNKctHDcmITs4huaMkHKVzz64ng2OxRdmjWNSXLGpWGWTH6NHB3jlfupDn1QsSdxxiEeFEElC3yOddWhJSCYkYWI8Q0nZvNRfpNNziIkKeWz+nA95ZtAn4RUohBbtSnHN/GZOWNA8Bsg/roApdhgoVPjY4xvo0wkmWoLjx1WY0diGa0PRDcl54Fo2dS6UEg71eGRtTVZaZDIJxlFmUCTYkKuwthyiZYKsdBjyyzxb0SzrqfD5mQmueXYdfZnx1NuS381NsXRe+xggOwMkVwk44oFVvEGa5pTFk4eMZzhXJde9CVHXSCpp4UTdhllcUSXlpIhZPpUwZKhUYl2pjlzFj2xLqxWPZi/2+7CyoPlL3iMfBtyzuIMz732enuwkkoTctHcTx8wea0fYYUcaCSm4PkseWccL1RRWGPDKMdM484E3uHhuA48++Th7Lj6cTFCmpyg57oCJ/PCOF5g0bRLD1ZDAN5Osy5y8aDIvbq5QFCEbSyHdIklpqItFzQ4zOyYwK2lx0v2vMtTQQSL0uWmvRj4yBsiOGsIAMlzxOPzBNfxNNhEPfVYfPZEZd3Tzvfllel/r5IQl+5BOODz07BomZuLctG6Ao6aNI16fYM1rb7A50cgBQvOU1cj5e6XpaMxwzaMrcRqbWff4I/z64o+zprfKkQ+totAwhXhQ5LZFTRw1q3VMZe1MZeXLLh94aA3LwyzC0Sz/wCSOuv8Vvjy3hS0vvcyXTz2Kw3+zDKc8yGP/eTSnfv8BfviJ93Pq1fdy99dO4Yzv3sjVZx7H/Ru72NKVY1Po8V9H7ct9a4ZZmPI5aEo7m4erHHL3OoYzrdThctt7m/jgrLYxQHZqQwoljnroDV70s1H30+St67jnc4fTJhUHf+XXPPu1s2i8ZQWJTAcbjm/m/Guf4T8Pn8+xzwtWnprmpG/ez68+u4QVAyWeXbGev9U38e3DZuGYTtuCx1/6fb55x9N0zdwzqoaPu0XuPbSDw2eMAbJTGzJcKvOB+1ezvJqNzpnSIkFysIcWd4hcYzNntvncsFXgZhpYd9oMjr78Dh796mG8ujnG+yYpjvnWfXz3vGNZOZjnqRc38lAyzXurgzyZa0WaXpD2PaK+LN/UPLoBjZVBbv/gVA6dMWbUdwpIqerygftWszxoIDSHf5mOWdP5lPCJuSn81CBOtZ4goWnMDeL6CaaWuxneuo7V3zyW8d/8K/FJzVQz43DTLkJ0YDkDuF49DlXKZsqDOU7PzGj0PFq8YW57/2QOnjlGe3cKSLni8sH7V/OCaqx1GGqJ1JpGW1PGxdUtKMdF2+aA4nqSla3csGcDyWyGW558kVv0NCrpRDSjNxonYDp7bYeEW4icyJxn/p9CBwHCq5Ip9fHAh+dy4BggO7ehvufxvj+9wnJao9FLgeNhhyn2G2exYHI9vT195AoBW4fzFJJZhs2A5Kokhot2EiTTeYqiHu0JZieHaE5maWtrYrhizsTN8Ny2Asp3wXMRfpXmUo67jp3PgTPHWNZOEekdLrH0qW08V4pOmIpamZOB5PA94/R2DbJhQNE4rgWbCtlEHYP5IiVhMXNCK6JSoNUSPLuxjyCbYLbQrC46xFNJprbbtIYef1pdJXSrCM9DhD7ZQj/3nbgXB84cM+o7BWTzYIVjn+7ilZIpv46jrApWmCKJR11MM7sjQ71XYHxLlpwOCPIBL23rZY9x7UxLSDo9xZsDVYaKJQ5ZOJ6enM/6zTmGbQcdpMiXi2jfR/h+NA6wsTzEbUv35NC5Y/mQHW0IsHm4wsce7eJFMyROaBJhgJMehz30Jl6skYoTr80hNfMUTRNn4COcEMtrwnUKWGbQpRAEphXadgjM5Abbp7VQ5bC2JioyxZ9fW41v2t0Cjz0qLr86fjYHzxsLv+8UEJMPOe3xbv5qpoaa3nM7ywGxAsc3SyyVZmXF5rb8IMMigdLGdniEQRoR6+GYRD3SCnmmoOi2EkivdiLo/MQQP5zVwqo3S3RWi9y4cZhNFYXl5dmvWubq0xez78JpY47hDo4hsDWX5xNP9/FYuTa9us7VnNvk0dVZYNakDirC4dWSxzJfkbcEM6wYJ9X/mSlNk1hUNxs/THLNik7uCRoZjvkkymUu37+V/SolBvx6ZjQU+dhNz7CpkGCK9thjqItvnb+EfRbOGgNkZyvQP5Tn2GWbWJ5PRDlzc+7tbdN83tiWZ2uY4eVHn+T0C0/ks6+GhKJItmrzH/XbaC1fBd5RlKYew8a+YW7fPEhv+2RagwrfW9iI5QdMbUlQkJLjr3ocrUrM8gKmFwe5/L+O4z1zp4+VAe0MkIHhMmfds5r7XRuZyBI6MU51tnDRXnPo7NlAx7w9Of32v/J643TQFSYN9PHqkok8NiCZ1CR45LmNONOn8O2XuhhItjOu2M/X5iVpToSIpnZO/dHDuFXNZD9Pm1dkXBDw9ctPZOG8GWMSsrMV6BsucMn/rODGQgVhj8NJa2JrNhGrqyCzDYiGaXRlsliUCXSc1mGfHx0S58BkNZpfcuOWIj9a0UchNQEZ5HD9JHv0vURMC7ZuylHsHaTJCWh32mmW/SQ8zfd+eDbzZnSMAbJTlTWc54rrXuRn+SI+9RGjikmbpLYpVvKoShdWGEfuuz9YCZyBMtLdSptboqDrCRwbMVSgEssRZtrwVq/FWrcNJ5EmaGsk8DzGuz5t2iXjlYlJn2t/eh4zp42FTna6I/sHclz47Tt4rCrpTjdHNVZmSJkdgBUzx6s6YDmEcTP7xMeulkFXqQ5XsOomI91ubGkhPJ+yHUO5HrpapKHfZX7+dd7TkOD+7gxNuoIh0Ol4yG9/dT6TOsZy6jsFxJzwfPQpX6FACytSWYLGJmIJwafefIzT1zzHlqYOnpw3h/V1bWxOdDAsHYKwnoOsLZzU9VdiZc0NEw9iKDfMFLeP6bmN7NNgM9PLU335Obqa9uWM9IFMz+fwnQTphM/dd15OJjk2t3engJjBludd8BOe/luOig19dW2U0w7/MfwCX930IHFPMbxoHplsK54dJ6iGdN35AKU9ptJ67GGU1q4nuX4zamsf7e9bQDGsUBWKTNP9BHUAAAHkSURBVMll/Us9PDPtSH5eHEdGDCGcDPvOT3DNTy+JpGq0XKOmctEsiOmiMjVwRxx5MWUvhtIWw6k6LKvAZWmPRZ3dhFNLTOlop6m1iZ78ENU/3AJ7703qnLPoeeZVsq+8wOBrf2PmCSfyaq9Hn9fIA4NFnu5JUTGlQzGHpFFXKcUDd3+FVNqcv1476ng0XKMKkNp5hC4bNhc4/dQfUnShHJfYvoMb15TsemxzTqEOyNghWaWIByUO7XBY2rMcN+Xza7kXK7am6XIC/ECRCByshEVSVaI57zGq1NeH3PCHS5jU0kI0kHQUHcU6qgDZvkNNN5Wv4Je/uYc/3vwsuaIZbGkRRsP3zfxKTdWcH2UqFwOHuF8hkINmgB92GMO2fWzLjo7As6KZ8Kb0tEzHuDifPed4jjt2X5xRevzqqASkBkxtKK85Fc9zJdff9CDX33gXeT+BVzVTR2NmUB8qMBOsBUlfEdiSStwi5ho1VEGIAulGxZmnH8dnzvwwjqFr0fzY6CCS0aChdvgMoxYQc3hFbeauMbhhbW6vttEEhIFiOB8wUCoQFH2KZY+yp4hZkkzKoa4xTlNTfVQyZPiTAcwcvGePZBLNwd9yF59X+H/bDaMWkFG5ff8XPtQYIP8Li/z/8yP+D+CAM9TWut/JAAAAAElFTkSuQmCC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238125</xdr:colOff>
      <xdr:row>2</xdr:row>
      <xdr:rowOff>38100</xdr:rowOff>
    </xdr:from>
    <xdr:ext cx="733425" cy="1257300"/>
    <xdr:pic>
      <xdr:nvPicPr>
        <xdr:cNvPr id="9" name="image3.png" descr="Tongo aviváž SENSITIVE bílá, 3l | iLevne.cz - vše pro kancelář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5825" y="1181100"/>
          <a:ext cx="73342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8</xdr:row>
      <xdr:rowOff>95250</xdr:rowOff>
    </xdr:from>
    <xdr:ext cx="495300" cy="1257300"/>
    <xdr:pic>
      <xdr:nvPicPr>
        <xdr:cNvPr id="10" name="image12.jpg" descr="DRANA čistič na trouby 500ml od 55 Kč | Zboží.cz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16</xdr:row>
      <xdr:rowOff>228600</xdr:rowOff>
    </xdr:from>
    <xdr:ext cx="1000125" cy="895350"/>
    <xdr:pic>
      <xdr:nvPicPr>
        <xdr:cNvPr id="11" name="image1.jpg" descr="VAFLO 60x60 mycí hadr tkaný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18</xdr:row>
      <xdr:rowOff>85725</xdr:rowOff>
    </xdr:from>
    <xdr:ext cx="647700" cy="1257300"/>
    <xdr:pic>
      <xdr:nvPicPr>
        <xdr:cNvPr id="12" name="image21.jpg" descr="Jar Professional Lemon Prostředek na ruční mytí nádobí 5 l - VMD drogerie a  parfumeri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22</xdr:row>
      <xdr:rowOff>485775</xdr:rowOff>
    </xdr:from>
    <xdr:ext cx="990600" cy="485775"/>
    <xdr:pic>
      <xdr:nvPicPr>
        <xdr:cNvPr id="13" name="image4.jpg" descr="Houba mycí tvarovaná MIDI /3 ks - Online papírnictví KP Papír" title="Obráze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24</xdr:row>
      <xdr:rowOff>66675</xdr:rowOff>
    </xdr:from>
    <xdr:ext cx="866775" cy="1133475"/>
    <xdr:pic>
      <xdr:nvPicPr>
        <xdr:cNvPr id="15" name="image13.jpg" descr="Purex AMS 13 kg pro strojní mytí nádobí | Drogerie LUKA" title="Obráze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27</xdr:row>
      <xdr:rowOff>476250</xdr:rowOff>
    </xdr:from>
    <xdr:ext cx="1000125" cy="485775"/>
    <xdr:pic>
      <xdr:nvPicPr>
        <xdr:cNvPr id="16" name="image2.jpg" descr="https://www.obalove-materialy.cz/data/imgauto/2/0/pytle-alufix-extra-230620-800x600.jpg" title="Obráze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30</xdr:row>
      <xdr:rowOff>123825</xdr:rowOff>
    </xdr:from>
    <xdr:ext cx="1028700" cy="1162050"/>
    <xdr:pic>
      <xdr:nvPicPr>
        <xdr:cNvPr id="17" name="image6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31</xdr:row>
      <xdr:rowOff>95250</xdr:rowOff>
    </xdr:from>
    <xdr:ext cx="428625" cy="1257300"/>
    <xdr:pic>
      <xdr:nvPicPr>
        <xdr:cNvPr id="18" name="image9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33</xdr:row>
      <xdr:rowOff>85725</xdr:rowOff>
    </xdr:from>
    <xdr:ext cx="590550" cy="1257300"/>
    <xdr:pic>
      <xdr:nvPicPr>
        <xdr:cNvPr id="19" name="image43.jpg" descr="Drutep Škrobenka Z Levandule tekutý škrob 500 g - VMD drogerie a parfumeri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37</xdr:row>
      <xdr:rowOff>85725</xdr:rowOff>
    </xdr:from>
    <xdr:ext cx="457200" cy="1266825"/>
    <xdr:pic>
      <xdr:nvPicPr>
        <xdr:cNvPr id="20" name="image5.jpg" descr="WC souprava 4352, pr. 70mm | Fros ZPS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40</xdr:row>
      <xdr:rowOff>247650</xdr:rowOff>
    </xdr:from>
    <xdr:ext cx="942975" cy="866775"/>
    <xdr:pic>
      <xdr:nvPicPr>
        <xdr:cNvPr id="22" name="image1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13</xdr:row>
      <xdr:rowOff>85725</xdr:rowOff>
    </xdr:from>
    <xdr:ext cx="428625" cy="1238250"/>
    <xdr:pic>
      <xdr:nvPicPr>
        <xdr:cNvPr id="23" name="image10.png" title="Obráze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17</xdr:row>
      <xdr:rowOff>95250</xdr:rowOff>
    </xdr:from>
    <xdr:ext cx="581025" cy="1238250"/>
    <xdr:pic>
      <xdr:nvPicPr>
        <xdr:cNvPr id="24" name="image16.png" title="Obráze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41</xdr:row>
      <xdr:rowOff>219075</xdr:rowOff>
    </xdr:from>
    <xdr:ext cx="933450" cy="895350"/>
    <xdr:pic>
      <xdr:nvPicPr>
        <xdr:cNvPr id="25" name="image17.png" title="Obráze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35</xdr:row>
      <xdr:rowOff>57150</xdr:rowOff>
    </xdr:from>
    <xdr:ext cx="590550" cy="1200150"/>
    <xdr:pic>
      <xdr:nvPicPr>
        <xdr:cNvPr id="28" name="image14.png" title="Obráze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21</xdr:row>
      <xdr:rowOff>76200</xdr:rowOff>
    </xdr:from>
    <xdr:ext cx="504825" cy="1238250"/>
    <xdr:pic>
      <xdr:nvPicPr>
        <xdr:cNvPr id="29" name="image7.png" title="Obráze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6</xdr:row>
      <xdr:rowOff>133350</xdr:rowOff>
    </xdr:from>
    <xdr:ext cx="581025" cy="1076325"/>
    <xdr:pic>
      <xdr:nvPicPr>
        <xdr:cNvPr id="30" name="image20.png" title="Obráze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5</xdr:row>
      <xdr:rowOff>57150</xdr:rowOff>
    </xdr:from>
    <xdr:ext cx="495300" cy="1238250"/>
    <xdr:pic>
      <xdr:nvPicPr>
        <xdr:cNvPr id="31" name="image8.png" title="Obráze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38</xdr:row>
      <xdr:rowOff>28575</xdr:rowOff>
    </xdr:from>
    <xdr:ext cx="933450" cy="1295400"/>
    <xdr:pic>
      <xdr:nvPicPr>
        <xdr:cNvPr id="32" name="image18.png" title="Obráze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7</xdr:row>
      <xdr:rowOff>85725</xdr:rowOff>
    </xdr:from>
    <xdr:ext cx="1038225" cy="1238250"/>
    <xdr:pic>
      <xdr:nvPicPr>
        <xdr:cNvPr id="33" name="image19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9</xdr:row>
      <xdr:rowOff>228600</xdr:rowOff>
    </xdr:from>
    <xdr:ext cx="1000125" cy="685800"/>
    <xdr:pic>
      <xdr:nvPicPr>
        <xdr:cNvPr id="34" name="image41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10</xdr:row>
      <xdr:rowOff>219075</xdr:rowOff>
    </xdr:from>
    <xdr:ext cx="962025" cy="933450"/>
    <xdr:pic>
      <xdr:nvPicPr>
        <xdr:cNvPr id="35" name="image33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14</xdr:row>
      <xdr:rowOff>257175</xdr:rowOff>
    </xdr:from>
    <xdr:ext cx="1038225" cy="981075"/>
    <xdr:pic>
      <xdr:nvPicPr>
        <xdr:cNvPr id="36" name="image27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19</xdr:row>
      <xdr:rowOff>285750</xdr:rowOff>
    </xdr:from>
    <xdr:ext cx="904875" cy="828675"/>
    <xdr:pic>
      <xdr:nvPicPr>
        <xdr:cNvPr id="37" name="image49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25</xdr:row>
      <xdr:rowOff>238125</xdr:rowOff>
    </xdr:from>
    <xdr:ext cx="895350" cy="1066800"/>
    <xdr:pic>
      <xdr:nvPicPr>
        <xdr:cNvPr id="38" name="image32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28</xdr:row>
      <xdr:rowOff>152400</xdr:rowOff>
    </xdr:from>
    <xdr:ext cx="1000125" cy="981075"/>
    <xdr:pic>
      <xdr:nvPicPr>
        <xdr:cNvPr id="39" name="image26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</xdr:row>
      <xdr:rowOff>47625</xdr:rowOff>
    </xdr:from>
    <xdr:ext cx="771525" cy="1152525"/>
    <xdr:pic>
      <xdr:nvPicPr>
        <xdr:cNvPr id="40" name="image25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32</xdr:row>
      <xdr:rowOff>104775</xdr:rowOff>
    </xdr:from>
    <xdr:ext cx="790575" cy="1133475"/>
    <xdr:pic>
      <xdr:nvPicPr>
        <xdr:cNvPr id="41" name="image31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34</xdr:row>
      <xdr:rowOff>342900</xdr:rowOff>
    </xdr:from>
    <xdr:ext cx="1038225" cy="952500"/>
    <xdr:pic>
      <xdr:nvPicPr>
        <xdr:cNvPr id="42" name="image29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36</xdr:row>
      <xdr:rowOff>200025</xdr:rowOff>
    </xdr:from>
    <xdr:ext cx="1009650" cy="942975"/>
    <xdr:pic>
      <xdr:nvPicPr>
        <xdr:cNvPr id="43" name="image35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43</xdr:row>
      <xdr:rowOff>152400</xdr:rowOff>
    </xdr:from>
    <xdr:ext cx="1028700" cy="1000125"/>
    <xdr:pic>
      <xdr:nvPicPr>
        <xdr:cNvPr id="45" name="image34.jpg" title="Obrázek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44</xdr:row>
      <xdr:rowOff>209550</xdr:rowOff>
    </xdr:from>
    <xdr:ext cx="1038225" cy="1066800"/>
    <xdr:pic>
      <xdr:nvPicPr>
        <xdr:cNvPr id="46" name="image39.png" title="Obráze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45</xdr:row>
      <xdr:rowOff>466725</xdr:rowOff>
    </xdr:from>
    <xdr:ext cx="971550" cy="428625"/>
    <xdr:pic>
      <xdr:nvPicPr>
        <xdr:cNvPr id="47" name="image36.jpg" title="Obráze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46</xdr:row>
      <xdr:rowOff>85725</xdr:rowOff>
    </xdr:from>
    <xdr:ext cx="638175" cy="1200150"/>
    <xdr:pic>
      <xdr:nvPicPr>
        <xdr:cNvPr id="48" name="image42.png" title="Obráze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12</xdr:row>
      <xdr:rowOff>66675</xdr:rowOff>
    </xdr:from>
    <xdr:ext cx="428625" cy="1257300"/>
    <xdr:pic>
      <xdr:nvPicPr>
        <xdr:cNvPr id="49" name="image38.png" title="Obráze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15</xdr:row>
      <xdr:rowOff>38100</xdr:rowOff>
    </xdr:from>
    <xdr:ext cx="428625" cy="1276350"/>
    <xdr:pic>
      <xdr:nvPicPr>
        <xdr:cNvPr id="50" name="image30.png" title="Obráze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</xdr:row>
      <xdr:rowOff>142875</xdr:rowOff>
    </xdr:from>
    <xdr:ext cx="904875" cy="895350"/>
    <xdr:pic>
      <xdr:nvPicPr>
        <xdr:cNvPr id="51" name="image40.png" title="Obráze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26</xdr:row>
      <xdr:rowOff>28575</xdr:rowOff>
    </xdr:from>
    <xdr:ext cx="866775" cy="1295400"/>
    <xdr:pic>
      <xdr:nvPicPr>
        <xdr:cNvPr id="52" name="image37.png" title="Obrázek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4</xdr:row>
      <xdr:rowOff>38100</xdr:rowOff>
    </xdr:from>
    <xdr:ext cx="428625" cy="1295400"/>
    <xdr:pic>
      <xdr:nvPicPr>
        <xdr:cNvPr id="53" name="image46.png" title="Obráze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23</xdr:row>
      <xdr:rowOff>47625</xdr:rowOff>
    </xdr:from>
    <xdr:ext cx="733425" cy="1257300"/>
    <xdr:pic>
      <xdr:nvPicPr>
        <xdr:cNvPr id="54" name="image48.png" title="Obráze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11</xdr:row>
      <xdr:rowOff>66675</xdr:rowOff>
    </xdr:from>
    <xdr:ext cx="457200" cy="1238250"/>
    <xdr:pic>
      <xdr:nvPicPr>
        <xdr:cNvPr id="55" name="image50.png" title="Obráze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238124</xdr:colOff>
      <xdr:row>3</xdr:row>
      <xdr:rowOff>85724</xdr:rowOff>
    </xdr:from>
    <xdr:ext cx="676275" cy="1285875"/>
    <xdr:pic>
      <xdr:nvPicPr>
        <xdr:cNvPr id="56" name="image44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885824" y="2619374"/>
          <a:ext cx="676275" cy="12858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114299</xdr:colOff>
      <xdr:row>42</xdr:row>
      <xdr:rowOff>209549</xdr:rowOff>
    </xdr:from>
    <xdr:ext cx="981075" cy="1000125"/>
    <xdr:pic>
      <xdr:nvPicPr>
        <xdr:cNvPr id="58" name="image45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61999" y="64074674"/>
          <a:ext cx="981075" cy="10001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381000</xdr:colOff>
      <xdr:row>39</xdr:row>
      <xdr:rowOff>180975</xdr:rowOff>
    </xdr:from>
    <xdr:to>
      <xdr:col>1</xdr:col>
      <xdr:colOff>729621</xdr:colOff>
      <xdr:row>39</xdr:row>
      <xdr:rowOff>1257300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A6ACAC76-EDDB-4649-A500-562ABA5CF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28700" y="52920900"/>
          <a:ext cx="348621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1"/>
  <sheetViews>
    <sheetView tabSelected="1" workbookViewId="0">
      <selection activeCell="O5" sqref="O5"/>
    </sheetView>
  </sheetViews>
  <sheetFormatPr defaultColWidth="14.42578125" defaultRowHeight="15" customHeight="1" x14ac:dyDescent="0.25"/>
  <cols>
    <col min="1" max="1" width="9.7109375" customWidth="1"/>
    <col min="2" max="2" width="17.140625" customWidth="1"/>
    <col min="3" max="3" width="31.140625" customWidth="1"/>
    <col min="4" max="4" width="17.140625" customWidth="1"/>
    <col min="5" max="5" width="8.7109375" customWidth="1"/>
    <col min="6" max="6" width="9.28515625" customWidth="1"/>
    <col min="7" max="9" width="9.140625" customWidth="1"/>
    <col min="10" max="10" width="8.7109375" customWidth="1"/>
    <col min="11" max="11" width="13.140625" customWidth="1"/>
    <col min="12" max="12" width="18" customWidth="1"/>
    <col min="13" max="26" width="8.7109375" customWidth="1"/>
  </cols>
  <sheetData>
    <row r="1" spans="1:26" ht="39" x14ac:dyDescent="0.25">
      <c r="A1" s="1"/>
      <c r="B1" s="1"/>
      <c r="C1" s="1"/>
      <c r="D1" s="1"/>
      <c r="E1" s="2" t="s">
        <v>0</v>
      </c>
      <c r="F1" s="3" t="s">
        <v>1</v>
      </c>
      <c r="G1" s="4" t="s">
        <v>2</v>
      </c>
      <c r="H1" s="5" t="s">
        <v>3</v>
      </c>
      <c r="I1" s="6" t="s">
        <v>4</v>
      </c>
      <c r="J1" s="7"/>
      <c r="K1" s="1"/>
      <c r="L1" s="1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51" x14ac:dyDescent="0.25">
      <c r="A2" s="9" t="s">
        <v>5</v>
      </c>
      <c r="B2" s="10" t="s">
        <v>6</v>
      </c>
      <c r="C2" s="10" t="s">
        <v>7</v>
      </c>
      <c r="D2" s="10" t="s">
        <v>8</v>
      </c>
      <c r="E2" s="58" t="s">
        <v>9</v>
      </c>
      <c r="F2" s="59"/>
      <c r="G2" s="59"/>
      <c r="H2" s="59"/>
      <c r="I2" s="60"/>
      <c r="J2" s="11" t="s">
        <v>10</v>
      </c>
      <c r="K2" s="12" t="s">
        <v>11</v>
      </c>
      <c r="L2" s="11" t="s">
        <v>12</v>
      </c>
      <c r="M2" s="13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09.5" customHeight="1" x14ac:dyDescent="0.25">
      <c r="A3" s="15">
        <v>1</v>
      </c>
      <c r="B3" s="16"/>
      <c r="C3" s="17" t="s">
        <v>13</v>
      </c>
      <c r="D3" s="18"/>
      <c r="E3" s="19">
        <v>0</v>
      </c>
      <c r="F3" s="20">
        <v>3</v>
      </c>
      <c r="G3" s="21">
        <v>3</v>
      </c>
      <c r="H3" s="22">
        <v>5</v>
      </c>
      <c r="I3" s="23">
        <v>2</v>
      </c>
      <c r="J3" s="24">
        <f t="shared" ref="J3:J47" si="0">SUM(E3:I3)</f>
        <v>13</v>
      </c>
      <c r="K3" s="25"/>
      <c r="L3" s="26">
        <f t="shared" ref="L3:L47" si="1">J3*K3</f>
        <v>0</v>
      </c>
      <c r="M3" s="2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09.5" customHeight="1" x14ac:dyDescent="0.25">
      <c r="A4" s="15">
        <v>2</v>
      </c>
      <c r="B4" s="16"/>
      <c r="C4" s="28" t="s">
        <v>14</v>
      </c>
      <c r="D4" s="18"/>
      <c r="E4" s="19">
        <v>0</v>
      </c>
      <c r="F4" s="20">
        <v>12</v>
      </c>
      <c r="G4" s="21">
        <v>40</v>
      </c>
      <c r="H4" s="22">
        <v>30</v>
      </c>
      <c r="I4" s="23">
        <v>5</v>
      </c>
      <c r="J4" s="24">
        <f t="shared" si="0"/>
        <v>87</v>
      </c>
      <c r="K4" s="25"/>
      <c r="L4" s="26">
        <f t="shared" si="1"/>
        <v>0</v>
      </c>
      <c r="M4" s="2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09.5" customHeight="1" x14ac:dyDescent="0.25">
      <c r="A5" s="15">
        <v>3</v>
      </c>
      <c r="B5" s="29"/>
      <c r="C5" s="30" t="s">
        <v>15</v>
      </c>
      <c r="D5" s="31"/>
      <c r="E5" s="19">
        <v>0</v>
      </c>
      <c r="F5" s="20">
        <v>2</v>
      </c>
      <c r="G5" s="21">
        <v>30</v>
      </c>
      <c r="H5" s="22">
        <v>0</v>
      </c>
      <c r="I5" s="23">
        <v>0</v>
      </c>
      <c r="J5" s="24">
        <f t="shared" si="0"/>
        <v>32</v>
      </c>
      <c r="K5" s="25"/>
      <c r="L5" s="26">
        <f t="shared" si="1"/>
        <v>0</v>
      </c>
      <c r="M5" s="27"/>
      <c r="N5" s="8"/>
      <c r="O5" s="8"/>
      <c r="P5" s="32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09.5" customHeight="1" x14ac:dyDescent="0.25">
      <c r="A6" s="15">
        <v>4</v>
      </c>
      <c r="B6" s="16"/>
      <c r="C6" s="17" t="s">
        <v>16</v>
      </c>
      <c r="D6" s="18"/>
      <c r="E6" s="19">
        <v>0</v>
      </c>
      <c r="F6" s="20">
        <v>4</v>
      </c>
      <c r="G6" s="21">
        <v>2</v>
      </c>
      <c r="H6" s="22">
        <v>10</v>
      </c>
      <c r="I6" s="23">
        <v>2</v>
      </c>
      <c r="J6" s="24">
        <f t="shared" si="0"/>
        <v>18</v>
      </c>
      <c r="K6" s="25"/>
      <c r="L6" s="26">
        <f t="shared" si="1"/>
        <v>0</v>
      </c>
      <c r="M6" s="2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09.5" customHeight="1" x14ac:dyDescent="0.25">
      <c r="A7" s="15">
        <v>5</v>
      </c>
      <c r="B7" s="16"/>
      <c r="C7" s="17" t="s">
        <v>17</v>
      </c>
      <c r="D7" s="18"/>
      <c r="E7" s="33">
        <v>2</v>
      </c>
      <c r="F7" s="20">
        <v>6</v>
      </c>
      <c r="G7" s="21">
        <v>2</v>
      </c>
      <c r="H7" s="22">
        <v>20</v>
      </c>
      <c r="I7" s="23">
        <v>2</v>
      </c>
      <c r="J7" s="24">
        <f t="shared" si="0"/>
        <v>32</v>
      </c>
      <c r="K7" s="25"/>
      <c r="L7" s="26">
        <f t="shared" si="1"/>
        <v>0</v>
      </c>
      <c r="M7" s="2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09.5" customHeight="1" x14ac:dyDescent="0.25">
      <c r="A8" s="15">
        <v>6</v>
      </c>
      <c r="B8" s="16"/>
      <c r="C8" s="17" t="s">
        <v>18</v>
      </c>
      <c r="D8" s="18"/>
      <c r="E8" s="34">
        <v>0</v>
      </c>
      <c r="F8" s="35">
        <v>0</v>
      </c>
      <c r="G8" s="36">
        <v>2</v>
      </c>
      <c r="H8" s="37">
        <v>0</v>
      </c>
      <c r="I8" s="38">
        <v>0</v>
      </c>
      <c r="J8" s="24">
        <f t="shared" si="0"/>
        <v>2</v>
      </c>
      <c r="K8" s="25"/>
      <c r="L8" s="26">
        <f t="shared" si="1"/>
        <v>0</v>
      </c>
      <c r="M8" s="27"/>
      <c r="N8" s="8" t="s">
        <v>19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09.5" customHeight="1" x14ac:dyDescent="0.25">
      <c r="A9" s="15">
        <v>7</v>
      </c>
      <c r="B9" s="16"/>
      <c r="C9" s="17" t="s">
        <v>20</v>
      </c>
      <c r="D9" s="18"/>
      <c r="E9" s="19">
        <v>0</v>
      </c>
      <c r="F9" s="20">
        <v>0</v>
      </c>
      <c r="G9" s="21">
        <v>24</v>
      </c>
      <c r="H9" s="22">
        <v>0</v>
      </c>
      <c r="I9" s="23">
        <v>0</v>
      </c>
      <c r="J9" s="24">
        <f t="shared" si="0"/>
        <v>24</v>
      </c>
      <c r="K9" s="25"/>
      <c r="L9" s="26">
        <f t="shared" si="1"/>
        <v>0</v>
      </c>
      <c r="M9" s="2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09.5" customHeight="1" x14ac:dyDescent="0.25">
      <c r="A10" s="15">
        <v>8</v>
      </c>
      <c r="B10" s="18"/>
      <c r="C10" s="17" t="s">
        <v>21</v>
      </c>
      <c r="D10" s="18"/>
      <c r="E10" s="33">
        <v>10</v>
      </c>
      <c r="F10" s="20">
        <v>15</v>
      </c>
      <c r="G10" s="21">
        <v>20</v>
      </c>
      <c r="H10" s="22">
        <v>0</v>
      </c>
      <c r="I10" s="23">
        <v>0</v>
      </c>
      <c r="J10" s="24">
        <f t="shared" si="0"/>
        <v>45</v>
      </c>
      <c r="K10" s="25"/>
      <c r="L10" s="26">
        <f t="shared" si="1"/>
        <v>0</v>
      </c>
      <c r="M10" s="27"/>
      <c r="N10" s="8"/>
      <c r="O10" s="8"/>
      <c r="P10" s="8"/>
      <c r="Q10" s="8" t="s">
        <v>19</v>
      </c>
      <c r="R10" s="8"/>
      <c r="S10" s="8"/>
      <c r="T10" s="8"/>
      <c r="U10" s="8"/>
      <c r="V10" s="8"/>
      <c r="W10" s="8"/>
      <c r="X10" s="8"/>
      <c r="Y10" s="8"/>
      <c r="Z10" s="8"/>
    </row>
    <row r="11" spans="1:26" ht="109.5" customHeight="1" x14ac:dyDescent="0.25">
      <c r="A11" s="15">
        <v>9</v>
      </c>
      <c r="B11" s="16"/>
      <c r="C11" s="17" t="s">
        <v>22</v>
      </c>
      <c r="D11" s="18"/>
      <c r="E11" s="19">
        <v>2</v>
      </c>
      <c r="F11" s="20">
        <v>10</v>
      </c>
      <c r="G11" s="21">
        <v>35</v>
      </c>
      <c r="H11" s="22">
        <v>0</v>
      </c>
      <c r="I11" s="23">
        <v>0</v>
      </c>
      <c r="J11" s="24">
        <f t="shared" si="0"/>
        <v>47</v>
      </c>
      <c r="K11" s="25"/>
      <c r="L11" s="26">
        <f t="shared" si="1"/>
        <v>0</v>
      </c>
      <c r="M11" s="2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09.5" customHeight="1" x14ac:dyDescent="0.25">
      <c r="A12" s="15">
        <v>10</v>
      </c>
      <c r="B12" s="16"/>
      <c r="C12" s="65" t="s">
        <v>59</v>
      </c>
      <c r="D12" s="18"/>
      <c r="E12" s="33">
        <v>15</v>
      </c>
      <c r="F12" s="20">
        <v>2</v>
      </c>
      <c r="G12" s="21">
        <v>20</v>
      </c>
      <c r="H12" s="22">
        <v>10</v>
      </c>
      <c r="I12" s="23">
        <v>2</v>
      </c>
      <c r="J12" s="24">
        <f t="shared" si="0"/>
        <v>49</v>
      </c>
      <c r="K12" s="25"/>
      <c r="L12" s="26">
        <f t="shared" si="1"/>
        <v>0</v>
      </c>
      <c r="M12" s="2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09.5" customHeight="1" x14ac:dyDescent="0.25">
      <c r="A13" s="15">
        <v>11</v>
      </c>
      <c r="B13" s="16"/>
      <c r="C13" s="40" t="s">
        <v>23</v>
      </c>
      <c r="D13" s="18"/>
      <c r="E13" s="19">
        <v>0</v>
      </c>
      <c r="F13" s="20">
        <v>0</v>
      </c>
      <c r="G13" s="21">
        <v>6</v>
      </c>
      <c r="H13" s="22">
        <v>6</v>
      </c>
      <c r="I13" s="23">
        <v>0</v>
      </c>
      <c r="J13" s="24">
        <f t="shared" si="0"/>
        <v>12</v>
      </c>
      <c r="K13" s="25"/>
      <c r="L13" s="26">
        <f t="shared" si="1"/>
        <v>0</v>
      </c>
      <c r="M13" s="2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09.5" customHeight="1" x14ac:dyDescent="0.25">
      <c r="A14" s="15">
        <v>12</v>
      </c>
      <c r="B14" s="16"/>
      <c r="C14" s="17" t="s">
        <v>24</v>
      </c>
      <c r="D14" s="18"/>
      <c r="E14" s="19">
        <v>0</v>
      </c>
      <c r="F14" s="20">
        <v>5</v>
      </c>
      <c r="G14" s="21">
        <v>0</v>
      </c>
      <c r="H14" s="22">
        <v>10</v>
      </c>
      <c r="I14" s="23">
        <v>5</v>
      </c>
      <c r="J14" s="24">
        <f t="shared" si="0"/>
        <v>20</v>
      </c>
      <c r="K14" s="25"/>
      <c r="L14" s="26">
        <f t="shared" si="1"/>
        <v>0</v>
      </c>
      <c r="M14" s="27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09.5" customHeight="1" x14ac:dyDescent="0.25">
      <c r="A15" s="15">
        <v>13</v>
      </c>
      <c r="B15" s="16"/>
      <c r="C15" s="17" t="s">
        <v>25</v>
      </c>
      <c r="D15" s="18"/>
      <c r="E15" s="19">
        <v>3</v>
      </c>
      <c r="F15" s="20">
        <v>8</v>
      </c>
      <c r="G15" s="21">
        <v>10</v>
      </c>
      <c r="H15" s="22">
        <v>20</v>
      </c>
      <c r="I15" s="23">
        <v>2</v>
      </c>
      <c r="J15" s="24">
        <f t="shared" si="0"/>
        <v>43</v>
      </c>
      <c r="K15" s="25"/>
      <c r="L15" s="26">
        <f t="shared" si="1"/>
        <v>0</v>
      </c>
      <c r="M15" s="27"/>
      <c r="N15" s="8"/>
      <c r="O15" s="41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09.5" customHeight="1" x14ac:dyDescent="0.25">
      <c r="A16" s="15">
        <v>14</v>
      </c>
      <c r="B16" s="16"/>
      <c r="C16" s="17" t="s">
        <v>26</v>
      </c>
      <c r="D16" s="18"/>
      <c r="E16" s="19">
        <v>10</v>
      </c>
      <c r="F16" s="20">
        <v>10</v>
      </c>
      <c r="G16" s="21">
        <v>15</v>
      </c>
      <c r="H16" s="22">
        <v>0</v>
      </c>
      <c r="I16" s="23">
        <v>0</v>
      </c>
      <c r="J16" s="24">
        <f t="shared" si="0"/>
        <v>35</v>
      </c>
      <c r="K16" s="25"/>
      <c r="L16" s="26">
        <f t="shared" si="1"/>
        <v>0</v>
      </c>
      <c r="M16" s="2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09.5" customHeight="1" x14ac:dyDescent="0.25">
      <c r="A17" s="15">
        <v>15</v>
      </c>
      <c r="B17" s="16"/>
      <c r="C17" s="17" t="s">
        <v>27</v>
      </c>
      <c r="D17" s="18"/>
      <c r="E17" s="19">
        <v>10</v>
      </c>
      <c r="F17" s="20">
        <v>5</v>
      </c>
      <c r="G17" s="21">
        <v>5</v>
      </c>
      <c r="H17" s="22">
        <v>10</v>
      </c>
      <c r="I17" s="23">
        <v>0</v>
      </c>
      <c r="J17" s="24">
        <f t="shared" si="0"/>
        <v>30</v>
      </c>
      <c r="K17" s="25"/>
      <c r="L17" s="26">
        <f t="shared" si="1"/>
        <v>0</v>
      </c>
      <c r="M17" s="2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09.5" customHeight="1" x14ac:dyDescent="0.25">
      <c r="A18" s="15">
        <v>16</v>
      </c>
      <c r="B18" s="16"/>
      <c r="C18" s="17" t="s">
        <v>28</v>
      </c>
      <c r="D18" s="42"/>
      <c r="E18" s="19">
        <v>3</v>
      </c>
      <c r="F18" s="20">
        <v>5</v>
      </c>
      <c r="G18" s="21">
        <v>3</v>
      </c>
      <c r="H18" s="22">
        <v>0</v>
      </c>
      <c r="I18" s="23">
        <v>5</v>
      </c>
      <c r="J18" s="24">
        <f t="shared" si="0"/>
        <v>16</v>
      </c>
      <c r="K18" s="25"/>
      <c r="L18" s="26">
        <f t="shared" si="1"/>
        <v>0</v>
      </c>
      <c r="M18" s="2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09.5" customHeight="1" x14ac:dyDescent="0.25">
      <c r="A19" s="15">
        <v>17</v>
      </c>
      <c r="B19" s="16"/>
      <c r="C19" s="17" t="s">
        <v>29</v>
      </c>
      <c r="D19" s="42"/>
      <c r="E19" s="19">
        <v>20</v>
      </c>
      <c r="F19" s="20">
        <v>20</v>
      </c>
      <c r="G19" s="21">
        <v>30</v>
      </c>
      <c r="H19" s="22">
        <v>6</v>
      </c>
      <c r="I19" s="23">
        <v>1</v>
      </c>
      <c r="J19" s="24">
        <f t="shared" si="0"/>
        <v>77</v>
      </c>
      <c r="K19" s="25"/>
      <c r="L19" s="26">
        <f t="shared" si="1"/>
        <v>0</v>
      </c>
      <c r="M19" s="2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09.5" customHeight="1" x14ac:dyDescent="0.25">
      <c r="A20" s="15">
        <v>18</v>
      </c>
      <c r="B20" s="16"/>
      <c r="C20" s="17" t="s">
        <v>30</v>
      </c>
      <c r="D20" s="42"/>
      <c r="E20" s="19">
        <v>0</v>
      </c>
      <c r="F20" s="20">
        <v>0</v>
      </c>
      <c r="G20" s="21">
        <v>2</v>
      </c>
      <c r="H20" s="22">
        <v>5</v>
      </c>
      <c r="I20" s="23">
        <v>4</v>
      </c>
      <c r="J20" s="24">
        <f t="shared" si="0"/>
        <v>11</v>
      </c>
      <c r="K20" s="25"/>
      <c r="L20" s="26">
        <f t="shared" si="1"/>
        <v>0</v>
      </c>
      <c r="M20" s="2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09.5" customHeight="1" x14ac:dyDescent="0.25">
      <c r="A21" s="15">
        <v>19</v>
      </c>
      <c r="B21" s="16"/>
      <c r="C21" s="17" t="s">
        <v>31</v>
      </c>
      <c r="D21" s="42"/>
      <c r="E21" s="19">
        <v>0</v>
      </c>
      <c r="F21" s="20">
        <v>8</v>
      </c>
      <c r="G21" s="21">
        <v>10</v>
      </c>
      <c r="H21" s="22">
        <v>10</v>
      </c>
      <c r="I21" s="23">
        <v>5</v>
      </c>
      <c r="J21" s="24">
        <f t="shared" si="0"/>
        <v>33</v>
      </c>
      <c r="K21" s="25"/>
      <c r="L21" s="26">
        <f t="shared" si="1"/>
        <v>0</v>
      </c>
      <c r="M21" s="13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09.5" customHeight="1" x14ac:dyDescent="0.25">
      <c r="A22" s="15">
        <v>20</v>
      </c>
      <c r="B22" s="16"/>
      <c r="C22" s="17" t="s">
        <v>32</v>
      </c>
      <c r="D22" s="42"/>
      <c r="E22" s="19">
        <v>0</v>
      </c>
      <c r="F22" s="20">
        <v>10</v>
      </c>
      <c r="G22" s="21">
        <v>0</v>
      </c>
      <c r="H22" s="22">
        <v>15</v>
      </c>
      <c r="I22" s="23">
        <v>2</v>
      </c>
      <c r="J22" s="24">
        <f t="shared" si="0"/>
        <v>27</v>
      </c>
      <c r="K22" s="25"/>
      <c r="L22" s="26">
        <f t="shared" si="1"/>
        <v>0</v>
      </c>
      <c r="M22" s="13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09.5" customHeight="1" x14ac:dyDescent="0.25">
      <c r="A23" s="15">
        <v>21</v>
      </c>
      <c r="B23" s="16"/>
      <c r="C23" s="17" t="s">
        <v>33</v>
      </c>
      <c r="D23" s="42"/>
      <c r="E23" s="33">
        <v>10</v>
      </c>
      <c r="F23" s="20">
        <v>10</v>
      </c>
      <c r="G23" s="21">
        <v>0</v>
      </c>
      <c r="H23" s="22">
        <v>5</v>
      </c>
      <c r="I23" s="23">
        <v>5</v>
      </c>
      <c r="J23" s="24">
        <f t="shared" si="0"/>
        <v>30</v>
      </c>
      <c r="K23" s="25"/>
      <c r="L23" s="26">
        <f t="shared" si="1"/>
        <v>0</v>
      </c>
      <c r="M23" s="2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09.5" customHeight="1" x14ac:dyDescent="0.25">
      <c r="A24" s="15">
        <v>22</v>
      </c>
      <c r="B24" s="16"/>
      <c r="C24" s="39" t="s">
        <v>34</v>
      </c>
      <c r="D24" s="18"/>
      <c r="E24" s="43">
        <v>10</v>
      </c>
      <c r="F24" s="44">
        <v>3</v>
      </c>
      <c r="G24" s="45">
        <v>4</v>
      </c>
      <c r="H24" s="46">
        <v>3</v>
      </c>
      <c r="I24" s="47">
        <v>1</v>
      </c>
      <c r="J24" s="24">
        <f t="shared" si="0"/>
        <v>21</v>
      </c>
      <c r="K24" s="25"/>
      <c r="L24" s="26">
        <f t="shared" si="1"/>
        <v>0</v>
      </c>
      <c r="M24" s="27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09.5" customHeight="1" x14ac:dyDescent="0.25">
      <c r="A25" s="15">
        <v>23</v>
      </c>
      <c r="B25" s="16"/>
      <c r="C25" s="17" t="s">
        <v>35</v>
      </c>
      <c r="D25" s="18"/>
      <c r="E25" s="19">
        <v>5</v>
      </c>
      <c r="F25" s="20">
        <v>6</v>
      </c>
      <c r="G25" s="21">
        <v>3</v>
      </c>
      <c r="H25" s="22">
        <v>0</v>
      </c>
      <c r="I25" s="23">
        <v>0</v>
      </c>
      <c r="J25" s="24">
        <f t="shared" si="0"/>
        <v>14</v>
      </c>
      <c r="K25" s="25"/>
      <c r="L25" s="26">
        <f t="shared" si="1"/>
        <v>0</v>
      </c>
      <c r="M25" s="27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09.5" customHeight="1" x14ac:dyDescent="0.25">
      <c r="A26" s="15">
        <v>24</v>
      </c>
      <c r="B26" s="16"/>
      <c r="C26" s="17" t="s">
        <v>36</v>
      </c>
      <c r="D26" s="18"/>
      <c r="E26" s="33">
        <v>1</v>
      </c>
      <c r="F26" s="20">
        <v>2</v>
      </c>
      <c r="G26" s="21">
        <v>10</v>
      </c>
      <c r="H26" s="22">
        <v>0</v>
      </c>
      <c r="I26" s="23">
        <v>0</v>
      </c>
      <c r="J26" s="24">
        <f t="shared" si="0"/>
        <v>13</v>
      </c>
      <c r="K26" s="25"/>
      <c r="L26" s="26">
        <f t="shared" si="1"/>
        <v>0</v>
      </c>
      <c r="M26" s="2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09.5" customHeight="1" x14ac:dyDescent="0.25">
      <c r="A27" s="15">
        <v>25</v>
      </c>
      <c r="B27" s="16"/>
      <c r="C27" s="17" t="s">
        <v>37</v>
      </c>
      <c r="D27" s="18"/>
      <c r="E27" s="19">
        <v>0</v>
      </c>
      <c r="F27" s="20">
        <v>0</v>
      </c>
      <c r="G27" s="21">
        <v>15</v>
      </c>
      <c r="H27" s="22">
        <v>0</v>
      </c>
      <c r="I27" s="23">
        <v>0</v>
      </c>
      <c r="J27" s="24">
        <f t="shared" si="0"/>
        <v>15</v>
      </c>
      <c r="K27" s="25"/>
      <c r="L27" s="26">
        <f t="shared" si="1"/>
        <v>0</v>
      </c>
      <c r="M27" s="2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09.5" customHeight="1" x14ac:dyDescent="0.25">
      <c r="A28" s="15">
        <v>26</v>
      </c>
      <c r="B28" s="16"/>
      <c r="C28" s="17" t="s">
        <v>38</v>
      </c>
      <c r="D28" s="18"/>
      <c r="E28" s="33">
        <v>3</v>
      </c>
      <c r="F28" s="20">
        <v>5</v>
      </c>
      <c r="G28" s="21">
        <v>10</v>
      </c>
      <c r="H28" s="22">
        <v>10</v>
      </c>
      <c r="I28" s="23">
        <v>0</v>
      </c>
      <c r="J28" s="24">
        <f t="shared" si="0"/>
        <v>28</v>
      </c>
      <c r="K28" s="25"/>
      <c r="L28" s="26">
        <f t="shared" si="1"/>
        <v>0</v>
      </c>
      <c r="M28" s="27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09.5" customHeight="1" x14ac:dyDescent="0.25">
      <c r="A29" s="15">
        <v>27</v>
      </c>
      <c r="B29" s="16"/>
      <c r="C29" s="17" t="s">
        <v>39</v>
      </c>
      <c r="D29" s="18"/>
      <c r="E29" s="19">
        <v>0</v>
      </c>
      <c r="F29" s="20">
        <v>8</v>
      </c>
      <c r="G29" s="21">
        <v>0</v>
      </c>
      <c r="H29" s="22">
        <v>20</v>
      </c>
      <c r="I29" s="23">
        <v>3</v>
      </c>
      <c r="J29" s="24">
        <f t="shared" si="0"/>
        <v>31</v>
      </c>
      <c r="K29" s="25"/>
      <c r="L29" s="26">
        <f t="shared" si="1"/>
        <v>0</v>
      </c>
      <c r="M29" s="27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09.5" customHeight="1" x14ac:dyDescent="0.25">
      <c r="A30" s="15">
        <v>28</v>
      </c>
      <c r="B30" s="18"/>
      <c r="C30" s="17" t="s">
        <v>40</v>
      </c>
      <c r="D30" s="18"/>
      <c r="E30" s="19">
        <v>30</v>
      </c>
      <c r="F30" s="20">
        <v>20</v>
      </c>
      <c r="G30" s="21">
        <v>10</v>
      </c>
      <c r="H30" s="22">
        <v>80</v>
      </c>
      <c r="I30" s="23">
        <v>0</v>
      </c>
      <c r="J30" s="24">
        <f t="shared" si="0"/>
        <v>140</v>
      </c>
      <c r="K30" s="25"/>
      <c r="L30" s="26">
        <f t="shared" si="1"/>
        <v>0</v>
      </c>
      <c r="M30" s="27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09.5" customHeight="1" x14ac:dyDescent="0.25">
      <c r="A31" s="15">
        <v>29</v>
      </c>
      <c r="B31" s="18"/>
      <c r="C31" s="17" t="s">
        <v>41</v>
      </c>
      <c r="D31" s="18"/>
      <c r="E31" s="19">
        <v>0</v>
      </c>
      <c r="F31" s="20">
        <v>10</v>
      </c>
      <c r="G31" s="21">
        <v>5</v>
      </c>
      <c r="H31" s="22">
        <v>4</v>
      </c>
      <c r="I31" s="23">
        <v>1</v>
      </c>
      <c r="J31" s="24">
        <f t="shared" si="0"/>
        <v>20</v>
      </c>
      <c r="K31" s="25"/>
      <c r="L31" s="26">
        <f t="shared" si="1"/>
        <v>0</v>
      </c>
      <c r="M31" s="27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09.5" customHeight="1" x14ac:dyDescent="0.25">
      <c r="A32" s="15">
        <v>30</v>
      </c>
      <c r="B32" s="18"/>
      <c r="C32" s="17" t="s">
        <v>42</v>
      </c>
      <c r="D32" s="18"/>
      <c r="E32" s="19">
        <v>0</v>
      </c>
      <c r="F32" s="20">
        <v>6</v>
      </c>
      <c r="G32" s="21">
        <v>0</v>
      </c>
      <c r="H32" s="22">
        <v>5</v>
      </c>
      <c r="I32" s="23">
        <v>2</v>
      </c>
      <c r="J32" s="24">
        <f t="shared" si="0"/>
        <v>13</v>
      </c>
      <c r="K32" s="25"/>
      <c r="L32" s="26">
        <f t="shared" si="1"/>
        <v>0</v>
      </c>
      <c r="M32" s="27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09.5" customHeight="1" x14ac:dyDescent="0.25">
      <c r="A33" s="15">
        <v>31</v>
      </c>
      <c r="B33" s="18"/>
      <c r="C33" s="17" t="s">
        <v>43</v>
      </c>
      <c r="D33" s="18"/>
      <c r="E33" s="33">
        <v>5</v>
      </c>
      <c r="F33" s="20">
        <v>0</v>
      </c>
      <c r="G33" s="21">
        <v>2</v>
      </c>
      <c r="H33" s="22">
        <v>5</v>
      </c>
      <c r="I33" s="23">
        <v>2</v>
      </c>
      <c r="J33" s="24">
        <f t="shared" si="0"/>
        <v>14</v>
      </c>
      <c r="K33" s="25"/>
      <c r="L33" s="26">
        <f t="shared" si="1"/>
        <v>0</v>
      </c>
      <c r="M33" s="27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09.5" customHeight="1" x14ac:dyDescent="0.25">
      <c r="A34" s="15">
        <v>32</v>
      </c>
      <c r="B34" s="16"/>
      <c r="C34" s="17" t="s">
        <v>44</v>
      </c>
      <c r="D34" s="18"/>
      <c r="E34" s="19">
        <v>0</v>
      </c>
      <c r="F34" s="20">
        <v>0</v>
      </c>
      <c r="G34" s="21">
        <v>0</v>
      </c>
      <c r="H34" s="22">
        <v>5</v>
      </c>
      <c r="I34" s="23">
        <v>3</v>
      </c>
      <c r="J34" s="24">
        <f t="shared" si="0"/>
        <v>8</v>
      </c>
      <c r="K34" s="25"/>
      <c r="L34" s="26">
        <f t="shared" si="1"/>
        <v>0</v>
      </c>
      <c r="M34" s="27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09.5" customHeight="1" x14ac:dyDescent="0.25">
      <c r="A35" s="15">
        <v>33</v>
      </c>
      <c r="B35" s="16"/>
      <c r="C35" s="17" t="s">
        <v>45</v>
      </c>
      <c r="D35" s="18"/>
      <c r="E35" s="19">
        <v>0</v>
      </c>
      <c r="F35" s="20">
        <v>0</v>
      </c>
      <c r="G35" s="21">
        <v>10</v>
      </c>
      <c r="H35" s="22">
        <v>10</v>
      </c>
      <c r="I35" s="23">
        <v>2</v>
      </c>
      <c r="J35" s="24">
        <f t="shared" si="0"/>
        <v>22</v>
      </c>
      <c r="K35" s="25"/>
      <c r="L35" s="26">
        <f t="shared" si="1"/>
        <v>0</v>
      </c>
      <c r="M35" s="27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09.5" customHeight="1" x14ac:dyDescent="0.25">
      <c r="A36" s="15">
        <v>34</v>
      </c>
      <c r="B36" s="16"/>
      <c r="C36" s="17" t="s">
        <v>46</v>
      </c>
      <c r="D36" s="18"/>
      <c r="E36" s="33">
        <v>3</v>
      </c>
      <c r="F36" s="20">
        <v>5</v>
      </c>
      <c r="G36" s="21">
        <v>3</v>
      </c>
      <c r="H36" s="22">
        <v>5</v>
      </c>
      <c r="I36" s="23">
        <v>1</v>
      </c>
      <c r="J36" s="24">
        <f t="shared" si="0"/>
        <v>17</v>
      </c>
      <c r="K36" s="25"/>
      <c r="L36" s="26">
        <f t="shared" si="1"/>
        <v>0</v>
      </c>
      <c r="M36" s="27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09.5" customHeight="1" x14ac:dyDescent="0.25">
      <c r="A37" s="15">
        <v>35</v>
      </c>
      <c r="B37" s="16"/>
      <c r="C37" s="17" t="s">
        <v>47</v>
      </c>
      <c r="D37" s="18"/>
      <c r="E37" s="19">
        <v>0</v>
      </c>
      <c r="F37" s="20">
        <v>0</v>
      </c>
      <c r="G37" s="21">
        <v>0</v>
      </c>
      <c r="H37" s="22">
        <v>0</v>
      </c>
      <c r="I37" s="23">
        <v>3</v>
      </c>
      <c r="J37" s="24">
        <f t="shared" si="0"/>
        <v>3</v>
      </c>
      <c r="K37" s="25"/>
      <c r="L37" s="26">
        <f t="shared" si="1"/>
        <v>0</v>
      </c>
      <c r="M37" s="27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09.5" customHeight="1" x14ac:dyDescent="0.25">
      <c r="A38" s="15">
        <v>36</v>
      </c>
      <c r="B38" s="16"/>
      <c r="C38" s="17" t="s">
        <v>48</v>
      </c>
      <c r="D38" s="18"/>
      <c r="E38" s="33">
        <v>20</v>
      </c>
      <c r="F38" s="20">
        <v>2</v>
      </c>
      <c r="G38" s="21">
        <v>0</v>
      </c>
      <c r="H38" s="22">
        <v>5</v>
      </c>
      <c r="I38" s="23">
        <v>0</v>
      </c>
      <c r="J38" s="24">
        <f t="shared" si="0"/>
        <v>27</v>
      </c>
      <c r="K38" s="25"/>
      <c r="L38" s="26">
        <f t="shared" si="1"/>
        <v>0</v>
      </c>
      <c r="M38" s="27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0.75" customHeight="1" x14ac:dyDescent="0.25">
      <c r="A39" s="15">
        <v>37</v>
      </c>
      <c r="B39" s="16"/>
      <c r="C39" s="17" t="s">
        <v>37</v>
      </c>
      <c r="D39" s="18"/>
      <c r="E39" s="19">
        <v>0</v>
      </c>
      <c r="F39" s="20">
        <v>0</v>
      </c>
      <c r="G39" s="21">
        <v>0</v>
      </c>
      <c r="H39" s="22">
        <v>0</v>
      </c>
      <c r="I39" s="23">
        <v>0</v>
      </c>
      <c r="J39" s="24">
        <f t="shared" si="0"/>
        <v>0</v>
      </c>
      <c r="K39" s="25"/>
      <c r="L39" s="26">
        <f t="shared" si="1"/>
        <v>0</v>
      </c>
      <c r="M39" s="27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09.5" customHeight="1" x14ac:dyDescent="0.25">
      <c r="A40" s="15">
        <v>38</v>
      </c>
      <c r="B40" s="16"/>
      <c r="C40" s="17" t="s">
        <v>58</v>
      </c>
      <c r="D40" s="18"/>
      <c r="E40" s="19">
        <v>0</v>
      </c>
      <c r="F40" s="20">
        <v>3</v>
      </c>
      <c r="G40" s="21">
        <v>0</v>
      </c>
      <c r="H40" s="22">
        <v>0</v>
      </c>
      <c r="I40" s="23">
        <v>0</v>
      </c>
      <c r="J40" s="24">
        <f t="shared" si="0"/>
        <v>3</v>
      </c>
      <c r="K40" s="25"/>
      <c r="L40" s="26">
        <f t="shared" si="1"/>
        <v>0</v>
      </c>
      <c r="M40" s="27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09.5" customHeight="1" x14ac:dyDescent="0.25">
      <c r="A41" s="15">
        <v>39</v>
      </c>
      <c r="B41" s="16"/>
      <c r="C41" s="17" t="s">
        <v>49</v>
      </c>
      <c r="D41" s="18"/>
      <c r="E41" s="19">
        <v>0</v>
      </c>
      <c r="F41" s="20">
        <v>15</v>
      </c>
      <c r="G41" s="21">
        <v>5</v>
      </c>
      <c r="H41" s="22">
        <v>0</v>
      </c>
      <c r="I41" s="23">
        <v>0</v>
      </c>
      <c r="J41" s="24">
        <f t="shared" si="0"/>
        <v>20</v>
      </c>
      <c r="K41" s="25"/>
      <c r="L41" s="26">
        <f t="shared" si="1"/>
        <v>0</v>
      </c>
      <c r="M41" s="27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09.5" customHeight="1" x14ac:dyDescent="0.25">
      <c r="A42" s="15">
        <v>40</v>
      </c>
      <c r="B42" s="16"/>
      <c r="C42" s="48" t="s">
        <v>50</v>
      </c>
      <c r="D42" s="18"/>
      <c r="E42" s="33">
        <v>5</v>
      </c>
      <c r="F42" s="20">
        <v>5</v>
      </c>
      <c r="G42" s="21">
        <v>10</v>
      </c>
      <c r="H42" s="22">
        <v>0</v>
      </c>
      <c r="I42" s="23">
        <v>0</v>
      </c>
      <c r="J42" s="24">
        <f t="shared" si="0"/>
        <v>20</v>
      </c>
      <c r="K42" s="25"/>
      <c r="L42" s="26">
        <f t="shared" si="1"/>
        <v>0</v>
      </c>
      <c r="M42" s="27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09.5" customHeight="1" x14ac:dyDescent="0.25">
      <c r="A43" s="15">
        <v>41</v>
      </c>
      <c r="B43" s="16"/>
      <c r="C43" s="48" t="s">
        <v>51</v>
      </c>
      <c r="D43" s="18"/>
      <c r="E43" s="19">
        <v>0</v>
      </c>
      <c r="F43" s="20">
        <v>1</v>
      </c>
      <c r="G43" s="21">
        <v>0</v>
      </c>
      <c r="H43" s="22">
        <v>0</v>
      </c>
      <c r="I43" s="23">
        <v>0</v>
      </c>
      <c r="J43" s="24">
        <f t="shared" si="0"/>
        <v>1</v>
      </c>
      <c r="K43" s="25"/>
      <c r="L43" s="26">
        <f t="shared" si="1"/>
        <v>0</v>
      </c>
      <c r="M43" s="27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09.5" customHeight="1" x14ac:dyDescent="0.25">
      <c r="A44" s="15">
        <v>42</v>
      </c>
      <c r="B44" s="16"/>
      <c r="C44" s="17" t="s">
        <v>52</v>
      </c>
      <c r="D44" s="18"/>
      <c r="E44" s="33">
        <v>1</v>
      </c>
      <c r="F44" s="20">
        <v>0</v>
      </c>
      <c r="G44" s="21">
        <v>0</v>
      </c>
      <c r="H44" s="22">
        <v>0</v>
      </c>
      <c r="I44" s="23">
        <v>0</v>
      </c>
      <c r="J44" s="24">
        <f t="shared" si="0"/>
        <v>1</v>
      </c>
      <c r="K44" s="25"/>
      <c r="L44" s="26">
        <f t="shared" si="1"/>
        <v>0</v>
      </c>
      <c r="M44" s="27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09.5" customHeight="1" x14ac:dyDescent="0.25">
      <c r="A45" s="15">
        <v>43</v>
      </c>
      <c r="B45" s="16"/>
      <c r="C45" s="48" t="s">
        <v>53</v>
      </c>
      <c r="D45" s="18"/>
      <c r="E45" s="33">
        <v>2</v>
      </c>
      <c r="F45" s="20">
        <v>0</v>
      </c>
      <c r="G45" s="21">
        <v>10</v>
      </c>
      <c r="H45" s="22">
        <v>0</v>
      </c>
      <c r="I45" s="23">
        <v>2</v>
      </c>
      <c r="J45" s="24">
        <f t="shared" si="0"/>
        <v>14</v>
      </c>
      <c r="K45" s="25"/>
      <c r="L45" s="26">
        <f t="shared" si="1"/>
        <v>0</v>
      </c>
      <c r="M45" s="27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09.5" customHeight="1" x14ac:dyDescent="0.25">
      <c r="A46" s="15">
        <v>44</v>
      </c>
      <c r="B46" s="16"/>
      <c r="C46" s="48" t="s">
        <v>54</v>
      </c>
      <c r="D46" s="18"/>
      <c r="E46" s="19">
        <v>0</v>
      </c>
      <c r="F46" s="20">
        <v>0</v>
      </c>
      <c r="G46" s="21">
        <v>0</v>
      </c>
      <c r="H46" s="22">
        <v>10</v>
      </c>
      <c r="I46" s="23">
        <v>2</v>
      </c>
      <c r="J46" s="24">
        <f t="shared" si="0"/>
        <v>12</v>
      </c>
      <c r="K46" s="25"/>
      <c r="L46" s="26">
        <f t="shared" si="1"/>
        <v>0</v>
      </c>
      <c r="M46" s="27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09.5" customHeight="1" x14ac:dyDescent="0.25">
      <c r="A47" s="15">
        <v>45</v>
      </c>
      <c r="B47" s="16"/>
      <c r="C47" s="49" t="s">
        <v>55</v>
      </c>
      <c r="D47" s="18"/>
      <c r="E47" s="19">
        <v>4</v>
      </c>
      <c r="F47" s="20">
        <v>8</v>
      </c>
      <c r="G47" s="21">
        <v>0</v>
      </c>
      <c r="H47" s="22">
        <v>10</v>
      </c>
      <c r="I47" s="23">
        <v>0</v>
      </c>
      <c r="J47" s="24">
        <f t="shared" si="0"/>
        <v>22</v>
      </c>
      <c r="K47" s="25"/>
      <c r="L47" s="26">
        <f t="shared" si="1"/>
        <v>0</v>
      </c>
      <c r="M47" s="27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B48" s="50"/>
      <c r="C48" s="50"/>
      <c r="D48" s="51"/>
      <c r="E48" s="51"/>
      <c r="F48" s="51"/>
      <c r="G48" s="51"/>
      <c r="H48" s="51"/>
      <c r="I48" s="51"/>
      <c r="J48" s="50"/>
      <c r="K48" s="50"/>
      <c r="L48" s="52">
        <f>SUM(L3:L47)</f>
        <v>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1"/>
      <c r="B49" s="1"/>
      <c r="C49" s="1"/>
      <c r="D49" s="8"/>
      <c r="E49" s="53"/>
      <c r="F49" s="53"/>
      <c r="G49" s="53"/>
      <c r="H49" s="53"/>
      <c r="I49" s="53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39.75" customHeight="1" x14ac:dyDescent="0.25">
      <c r="A50" s="61" t="s">
        <v>56</v>
      </c>
      <c r="B50" s="62"/>
      <c r="C50" s="54"/>
      <c r="D50" s="27"/>
      <c r="E50" s="53"/>
      <c r="F50" s="53"/>
      <c r="G50" s="53"/>
      <c r="H50" s="53"/>
      <c r="I50" s="53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39.75" customHeight="1" x14ac:dyDescent="0.25">
      <c r="A51" s="63" t="s">
        <v>57</v>
      </c>
      <c r="B51" s="64"/>
      <c r="C51" s="55"/>
      <c r="D51" s="27"/>
      <c r="E51" s="53"/>
      <c r="F51" s="53"/>
      <c r="G51" s="53"/>
      <c r="H51" s="53"/>
      <c r="I51" s="53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50"/>
      <c r="B52" s="50"/>
      <c r="C52" s="50"/>
      <c r="D52" s="8"/>
      <c r="E52" s="53"/>
      <c r="F52" s="53"/>
      <c r="G52" s="53"/>
      <c r="H52" s="53"/>
      <c r="I52" s="53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8"/>
      <c r="B53" s="8"/>
      <c r="C53" s="56"/>
      <c r="D53" s="8"/>
      <c r="E53" s="53"/>
      <c r="F53" s="53"/>
      <c r="G53" s="53"/>
      <c r="H53" s="53"/>
      <c r="I53" s="53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8"/>
      <c r="B54" s="8"/>
      <c r="C54" s="8"/>
      <c r="D54" s="8"/>
      <c r="E54" s="53"/>
      <c r="F54" s="53"/>
      <c r="G54" s="53"/>
      <c r="H54" s="53"/>
      <c r="I54" s="53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8"/>
      <c r="B55" s="8"/>
      <c r="C55" s="8"/>
      <c r="D55" s="8"/>
      <c r="E55" s="53"/>
      <c r="F55" s="53"/>
      <c r="G55" s="53"/>
      <c r="H55" s="53"/>
      <c r="I55" s="53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8"/>
      <c r="B56" s="8"/>
      <c r="C56" s="8"/>
      <c r="D56" s="8"/>
      <c r="E56" s="53"/>
      <c r="F56" s="53"/>
      <c r="G56" s="53"/>
      <c r="H56" s="53"/>
      <c r="I56" s="53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8"/>
      <c r="B57" s="8"/>
      <c r="C57" s="8"/>
      <c r="D57" s="8"/>
      <c r="E57" s="53"/>
      <c r="F57" s="53"/>
      <c r="G57" s="53"/>
      <c r="H57" s="53"/>
      <c r="I57" s="53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8"/>
      <c r="B58" s="8"/>
      <c r="C58" s="8"/>
      <c r="D58" s="8"/>
      <c r="E58" s="53"/>
      <c r="F58" s="53"/>
      <c r="G58" s="53"/>
      <c r="H58" s="53"/>
      <c r="I58" s="53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8"/>
      <c r="B59" s="8"/>
      <c r="C59" s="8"/>
      <c r="D59" s="8"/>
      <c r="E59" s="53"/>
      <c r="F59" s="53"/>
      <c r="G59" s="53"/>
      <c r="H59" s="53"/>
      <c r="I59" s="53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8"/>
      <c r="B60" s="8"/>
      <c r="C60" s="8"/>
      <c r="D60" s="8"/>
      <c r="E60" s="53"/>
      <c r="F60" s="53"/>
      <c r="G60" s="53"/>
      <c r="H60" s="53"/>
      <c r="I60" s="53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8"/>
      <c r="B61" s="8"/>
      <c r="C61" s="8"/>
      <c r="D61" s="8"/>
      <c r="E61" s="53"/>
      <c r="F61" s="53"/>
      <c r="G61" s="53"/>
      <c r="H61" s="53"/>
      <c r="I61" s="53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8"/>
      <c r="B62" s="8"/>
      <c r="C62" s="8"/>
      <c r="D62" s="8"/>
      <c r="E62" s="53"/>
      <c r="F62" s="53"/>
      <c r="G62" s="53"/>
      <c r="H62" s="53"/>
      <c r="I62" s="53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8"/>
      <c r="B63" s="8"/>
      <c r="C63" s="8"/>
      <c r="D63" s="8"/>
      <c r="E63" s="53"/>
      <c r="F63" s="53"/>
      <c r="G63" s="53"/>
      <c r="H63" s="53"/>
      <c r="I63" s="53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8"/>
      <c r="B64" s="8"/>
      <c r="C64" s="8"/>
      <c r="D64" s="8"/>
      <c r="E64" s="53"/>
      <c r="F64" s="53"/>
      <c r="G64" s="53"/>
      <c r="H64" s="53"/>
      <c r="I64" s="53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8"/>
      <c r="B65" s="8"/>
      <c r="C65" s="8"/>
      <c r="D65" s="8"/>
      <c r="E65" s="53"/>
      <c r="F65" s="53"/>
      <c r="G65" s="53"/>
      <c r="H65" s="53"/>
      <c r="I65" s="53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8"/>
      <c r="B66" s="8"/>
      <c r="C66" s="8"/>
      <c r="D66" s="8"/>
      <c r="E66" s="53"/>
      <c r="F66" s="53"/>
      <c r="G66" s="53"/>
      <c r="H66" s="53"/>
      <c r="I66" s="53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8"/>
      <c r="B67" s="8"/>
      <c r="C67" s="8"/>
      <c r="D67" s="8"/>
      <c r="E67" s="53"/>
      <c r="F67" s="53"/>
      <c r="G67" s="53"/>
      <c r="H67" s="53"/>
      <c r="I67" s="53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8"/>
      <c r="B68" s="8"/>
      <c r="C68" s="8"/>
      <c r="D68" s="8"/>
      <c r="E68" s="53"/>
      <c r="F68" s="53"/>
      <c r="G68" s="53"/>
      <c r="H68" s="53"/>
      <c r="I68" s="53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8"/>
      <c r="B69" s="8"/>
      <c r="C69" s="8"/>
      <c r="D69" s="8"/>
      <c r="E69" s="53"/>
      <c r="F69" s="53"/>
      <c r="G69" s="53"/>
      <c r="H69" s="53"/>
      <c r="I69" s="53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8"/>
      <c r="B70" s="8"/>
      <c r="C70" s="8"/>
      <c r="D70" s="8"/>
      <c r="E70" s="53"/>
      <c r="F70" s="53"/>
      <c r="G70" s="53"/>
      <c r="H70" s="53"/>
      <c r="I70" s="53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8"/>
      <c r="B71" s="8"/>
      <c r="C71" s="8"/>
      <c r="D71" s="8"/>
      <c r="E71" s="53"/>
      <c r="F71" s="53"/>
      <c r="G71" s="53"/>
      <c r="H71" s="53"/>
      <c r="I71" s="53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8"/>
      <c r="B72" s="8"/>
      <c r="C72" s="8"/>
      <c r="D72" s="8"/>
      <c r="E72" s="53"/>
      <c r="F72" s="53"/>
      <c r="G72" s="53"/>
      <c r="H72" s="53"/>
      <c r="I72" s="53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8"/>
      <c r="B73" s="8"/>
      <c r="C73" s="8"/>
      <c r="D73" s="8"/>
      <c r="E73" s="53"/>
      <c r="F73" s="53"/>
      <c r="G73" s="53"/>
      <c r="H73" s="53"/>
      <c r="I73" s="53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8"/>
      <c r="B74" s="8"/>
      <c r="C74" s="8"/>
      <c r="D74" s="8"/>
      <c r="E74" s="53"/>
      <c r="F74" s="53"/>
      <c r="G74" s="53"/>
      <c r="H74" s="53"/>
      <c r="I74" s="53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8"/>
      <c r="B75" s="8"/>
      <c r="C75" s="8"/>
      <c r="D75" s="8"/>
      <c r="E75" s="53"/>
      <c r="F75" s="53"/>
      <c r="G75" s="53"/>
      <c r="H75" s="53"/>
      <c r="I75" s="53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8"/>
      <c r="B76" s="8"/>
      <c r="C76" s="8"/>
      <c r="D76" s="8"/>
      <c r="E76" s="53"/>
      <c r="F76" s="53"/>
      <c r="G76" s="53"/>
      <c r="H76" s="53"/>
      <c r="I76" s="53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8"/>
      <c r="B77" s="8"/>
      <c r="C77" s="8"/>
      <c r="D77" s="8"/>
      <c r="E77" s="53"/>
      <c r="F77" s="53"/>
      <c r="G77" s="53"/>
      <c r="H77" s="53"/>
      <c r="I77" s="53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8"/>
      <c r="B78" s="8"/>
      <c r="C78" s="8"/>
      <c r="D78" s="8"/>
      <c r="E78" s="53"/>
      <c r="F78" s="53"/>
      <c r="G78" s="53"/>
      <c r="H78" s="53"/>
      <c r="I78" s="53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8"/>
      <c r="B79" s="8"/>
      <c r="C79" s="8"/>
      <c r="D79" s="8"/>
      <c r="E79" s="53"/>
      <c r="F79" s="53"/>
      <c r="G79" s="53"/>
      <c r="H79" s="53"/>
      <c r="I79" s="53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8"/>
      <c r="B80" s="8"/>
      <c r="C80" s="8"/>
      <c r="D80" s="8"/>
      <c r="E80" s="53"/>
      <c r="F80" s="53"/>
      <c r="G80" s="53"/>
      <c r="H80" s="53"/>
      <c r="I80" s="53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8"/>
      <c r="B81" s="8"/>
      <c r="C81" s="8"/>
      <c r="D81" s="8"/>
      <c r="E81" s="53"/>
      <c r="F81" s="53"/>
      <c r="G81" s="53"/>
      <c r="H81" s="53"/>
      <c r="I81" s="53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8"/>
      <c r="B82" s="8"/>
      <c r="C82" s="8"/>
      <c r="D82" s="8"/>
      <c r="E82" s="53"/>
      <c r="F82" s="53"/>
      <c r="G82" s="53"/>
      <c r="H82" s="53"/>
      <c r="I82" s="53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8"/>
      <c r="B83" s="8"/>
      <c r="C83" s="8"/>
      <c r="D83" s="8"/>
      <c r="E83" s="53"/>
      <c r="F83" s="53"/>
      <c r="G83" s="53"/>
      <c r="H83" s="53"/>
      <c r="I83" s="53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8"/>
      <c r="B84" s="8"/>
      <c r="C84" s="8"/>
      <c r="D84" s="8"/>
      <c r="E84" s="53"/>
      <c r="F84" s="53"/>
      <c r="G84" s="53"/>
      <c r="H84" s="53"/>
      <c r="I84" s="53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8"/>
      <c r="B85" s="8"/>
      <c r="C85" s="8"/>
      <c r="D85" s="8"/>
      <c r="E85" s="53"/>
      <c r="F85" s="53"/>
      <c r="G85" s="53"/>
      <c r="H85" s="53"/>
      <c r="I85" s="53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8"/>
      <c r="B86" s="8"/>
      <c r="C86" s="8"/>
      <c r="D86" s="8"/>
      <c r="E86" s="53"/>
      <c r="F86" s="53"/>
      <c r="G86" s="53"/>
      <c r="H86" s="53"/>
      <c r="I86" s="53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8"/>
      <c r="B87" s="8"/>
      <c r="C87" s="8"/>
      <c r="D87" s="8"/>
      <c r="E87" s="53"/>
      <c r="F87" s="53"/>
      <c r="G87" s="53"/>
      <c r="H87" s="53"/>
      <c r="I87" s="53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8"/>
      <c r="B88" s="8"/>
      <c r="C88" s="8"/>
      <c r="D88" s="8"/>
      <c r="E88" s="53"/>
      <c r="F88" s="53"/>
      <c r="G88" s="53"/>
      <c r="H88" s="53"/>
      <c r="I88" s="53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8"/>
      <c r="B89" s="8"/>
      <c r="C89" s="8"/>
      <c r="D89" s="8"/>
      <c r="E89" s="53"/>
      <c r="F89" s="53"/>
      <c r="G89" s="53"/>
      <c r="H89" s="53"/>
      <c r="I89" s="53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8"/>
      <c r="B90" s="8"/>
      <c r="C90" s="8"/>
      <c r="D90" s="8"/>
      <c r="E90" s="53"/>
      <c r="F90" s="53"/>
      <c r="G90" s="53"/>
      <c r="H90" s="53"/>
      <c r="I90" s="53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8"/>
      <c r="B91" s="8"/>
      <c r="C91" s="8"/>
      <c r="D91" s="8"/>
      <c r="E91" s="53"/>
      <c r="F91" s="53"/>
      <c r="G91" s="53"/>
      <c r="H91" s="53"/>
      <c r="I91" s="53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8"/>
      <c r="B92" s="8"/>
      <c r="C92" s="8"/>
      <c r="D92" s="8"/>
      <c r="E92" s="53"/>
      <c r="F92" s="53"/>
      <c r="G92" s="53"/>
      <c r="H92" s="53"/>
      <c r="I92" s="53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8"/>
      <c r="B93" s="8"/>
      <c r="C93" s="8"/>
      <c r="D93" s="8"/>
      <c r="E93" s="53"/>
      <c r="F93" s="53"/>
      <c r="G93" s="53"/>
      <c r="H93" s="53"/>
      <c r="I93" s="53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8"/>
      <c r="B94" s="8"/>
      <c r="C94" s="8"/>
      <c r="D94" s="8"/>
      <c r="E94" s="53"/>
      <c r="F94" s="53"/>
      <c r="G94" s="53"/>
      <c r="H94" s="53"/>
      <c r="I94" s="53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8"/>
      <c r="B95" s="8"/>
      <c r="C95" s="8"/>
      <c r="D95" s="8"/>
      <c r="E95" s="53"/>
      <c r="F95" s="53"/>
      <c r="G95" s="53"/>
      <c r="H95" s="53"/>
      <c r="I95" s="53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8"/>
      <c r="B96" s="8"/>
      <c r="C96" s="8"/>
      <c r="D96" s="8"/>
      <c r="E96" s="53"/>
      <c r="F96" s="53"/>
      <c r="G96" s="53"/>
      <c r="H96" s="53"/>
      <c r="I96" s="53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8"/>
      <c r="B97" s="8"/>
      <c r="C97" s="8"/>
      <c r="D97" s="8"/>
      <c r="E97" s="53"/>
      <c r="F97" s="53"/>
      <c r="G97" s="53"/>
      <c r="H97" s="53"/>
      <c r="I97" s="53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8"/>
      <c r="B98" s="8"/>
      <c r="C98" s="8"/>
      <c r="D98" s="8"/>
      <c r="E98" s="53"/>
      <c r="F98" s="53"/>
      <c r="G98" s="53"/>
      <c r="H98" s="53"/>
      <c r="I98" s="53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8"/>
      <c r="B99" s="8"/>
      <c r="C99" s="8"/>
      <c r="D99" s="8"/>
      <c r="E99" s="53"/>
      <c r="F99" s="53"/>
      <c r="G99" s="53"/>
      <c r="H99" s="53"/>
      <c r="I99" s="53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8"/>
      <c r="B100" s="8"/>
      <c r="C100" s="8"/>
      <c r="D100" s="8"/>
      <c r="E100" s="53"/>
      <c r="F100" s="53"/>
      <c r="G100" s="53"/>
      <c r="H100" s="53"/>
      <c r="I100" s="53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8"/>
      <c r="B101" s="8"/>
      <c r="C101" s="8"/>
      <c r="D101" s="8"/>
      <c r="E101" s="53"/>
      <c r="F101" s="53"/>
      <c r="G101" s="53"/>
      <c r="H101" s="53"/>
      <c r="I101" s="53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8"/>
      <c r="B102" s="8"/>
      <c r="C102" s="8"/>
      <c r="D102" s="8"/>
      <c r="E102" s="53"/>
      <c r="F102" s="53"/>
      <c r="G102" s="53"/>
      <c r="H102" s="53"/>
      <c r="I102" s="53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8"/>
      <c r="B103" s="8"/>
      <c r="C103" s="8"/>
      <c r="D103" s="8"/>
      <c r="E103" s="53"/>
      <c r="F103" s="53"/>
      <c r="G103" s="53"/>
      <c r="H103" s="53"/>
      <c r="I103" s="53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8"/>
      <c r="B104" s="8"/>
      <c r="C104" s="8"/>
      <c r="D104" s="8"/>
      <c r="E104" s="53"/>
      <c r="F104" s="53"/>
      <c r="G104" s="53"/>
      <c r="H104" s="53"/>
      <c r="I104" s="53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8"/>
      <c r="B105" s="8"/>
      <c r="C105" s="8"/>
      <c r="D105" s="8"/>
      <c r="E105" s="53"/>
      <c r="F105" s="53"/>
      <c r="G105" s="53"/>
      <c r="H105" s="53"/>
      <c r="I105" s="53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8"/>
      <c r="B106" s="8"/>
      <c r="C106" s="8"/>
      <c r="D106" s="8"/>
      <c r="E106" s="53"/>
      <c r="F106" s="53"/>
      <c r="G106" s="53"/>
      <c r="H106" s="53"/>
      <c r="I106" s="53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8"/>
      <c r="B107" s="8"/>
      <c r="C107" s="8"/>
      <c r="D107" s="8"/>
      <c r="E107" s="53"/>
      <c r="F107" s="53"/>
      <c r="G107" s="53"/>
      <c r="H107" s="53"/>
      <c r="I107" s="53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8"/>
      <c r="B108" s="8"/>
      <c r="C108" s="8"/>
      <c r="D108" s="8"/>
      <c r="E108" s="53"/>
      <c r="F108" s="53"/>
      <c r="G108" s="53"/>
      <c r="H108" s="53"/>
      <c r="I108" s="53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8"/>
      <c r="B109" s="8"/>
      <c r="C109" s="8"/>
      <c r="D109" s="8"/>
      <c r="E109" s="53"/>
      <c r="F109" s="53"/>
      <c r="G109" s="53"/>
      <c r="H109" s="53"/>
      <c r="I109" s="53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8"/>
      <c r="B110" s="8"/>
      <c r="C110" s="8"/>
      <c r="D110" s="8"/>
      <c r="E110" s="53"/>
      <c r="F110" s="53"/>
      <c r="G110" s="53"/>
      <c r="H110" s="53"/>
      <c r="I110" s="53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8"/>
      <c r="B111" s="8"/>
      <c r="C111" s="8"/>
      <c r="D111" s="8"/>
      <c r="E111" s="53"/>
      <c r="F111" s="53"/>
      <c r="G111" s="53"/>
      <c r="H111" s="53"/>
      <c r="I111" s="53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8"/>
      <c r="B112" s="8"/>
      <c r="C112" s="8"/>
      <c r="D112" s="8"/>
      <c r="E112" s="53"/>
      <c r="F112" s="53"/>
      <c r="G112" s="53"/>
      <c r="H112" s="53"/>
      <c r="I112" s="53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8"/>
      <c r="B113" s="8"/>
      <c r="C113" s="8"/>
      <c r="D113" s="8"/>
      <c r="E113" s="53"/>
      <c r="F113" s="53"/>
      <c r="G113" s="53"/>
      <c r="H113" s="53"/>
      <c r="I113" s="53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8"/>
      <c r="B114" s="8"/>
      <c r="C114" s="8"/>
      <c r="D114" s="8"/>
      <c r="E114" s="53"/>
      <c r="F114" s="53"/>
      <c r="G114" s="53"/>
      <c r="H114" s="53"/>
      <c r="I114" s="53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8"/>
      <c r="B115" s="8"/>
      <c r="C115" s="8"/>
      <c r="D115" s="8"/>
      <c r="E115" s="53"/>
      <c r="F115" s="53"/>
      <c r="G115" s="53"/>
      <c r="H115" s="53"/>
      <c r="I115" s="53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8"/>
      <c r="B116" s="8"/>
      <c r="C116" s="8"/>
      <c r="D116" s="8"/>
      <c r="E116" s="53"/>
      <c r="F116" s="53"/>
      <c r="G116" s="53"/>
      <c r="H116" s="53"/>
      <c r="I116" s="53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8"/>
      <c r="B117" s="8"/>
      <c r="C117" s="8"/>
      <c r="D117" s="8"/>
      <c r="E117" s="53"/>
      <c r="F117" s="53"/>
      <c r="G117" s="53"/>
      <c r="H117" s="53"/>
      <c r="I117" s="53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8"/>
      <c r="B118" s="8"/>
      <c r="C118" s="8"/>
      <c r="D118" s="8"/>
      <c r="E118" s="53"/>
      <c r="F118" s="53"/>
      <c r="G118" s="53"/>
      <c r="H118" s="53"/>
      <c r="I118" s="53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8"/>
      <c r="B119" s="8"/>
      <c r="C119" s="8"/>
      <c r="D119" s="8"/>
      <c r="E119" s="53"/>
      <c r="F119" s="53"/>
      <c r="G119" s="53"/>
      <c r="H119" s="53"/>
      <c r="I119" s="53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8"/>
      <c r="B120" s="8"/>
      <c r="C120" s="8"/>
      <c r="D120" s="8"/>
      <c r="E120" s="53"/>
      <c r="F120" s="53"/>
      <c r="G120" s="53"/>
      <c r="H120" s="53"/>
      <c r="I120" s="53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8"/>
      <c r="B121" s="8"/>
      <c r="C121" s="8"/>
      <c r="D121" s="8"/>
      <c r="E121" s="53"/>
      <c r="F121" s="53"/>
      <c r="G121" s="53"/>
      <c r="H121" s="53"/>
      <c r="I121" s="53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8"/>
      <c r="B122" s="8"/>
      <c r="C122" s="8"/>
      <c r="D122" s="8"/>
      <c r="E122" s="53"/>
      <c r="F122" s="53"/>
      <c r="G122" s="53"/>
      <c r="H122" s="53"/>
      <c r="I122" s="53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8"/>
      <c r="B123" s="8"/>
      <c r="C123" s="8"/>
      <c r="D123" s="8"/>
      <c r="E123" s="53"/>
      <c r="F123" s="53"/>
      <c r="G123" s="53"/>
      <c r="H123" s="53"/>
      <c r="I123" s="53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8"/>
      <c r="B124" s="8"/>
      <c r="C124" s="8"/>
      <c r="D124" s="8"/>
      <c r="E124" s="53"/>
      <c r="F124" s="53"/>
      <c r="G124" s="53"/>
      <c r="H124" s="53"/>
      <c r="I124" s="53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8"/>
      <c r="B125" s="8"/>
      <c r="C125" s="8"/>
      <c r="D125" s="8"/>
      <c r="E125" s="53"/>
      <c r="F125" s="53"/>
      <c r="G125" s="53"/>
      <c r="H125" s="53"/>
      <c r="I125" s="53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8"/>
      <c r="B126" s="8"/>
      <c r="C126" s="8"/>
      <c r="D126" s="8"/>
      <c r="E126" s="53"/>
      <c r="F126" s="53"/>
      <c r="G126" s="53"/>
      <c r="H126" s="53"/>
      <c r="I126" s="53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8"/>
      <c r="B127" s="8"/>
      <c r="C127" s="8"/>
      <c r="D127" s="8"/>
      <c r="E127" s="53"/>
      <c r="F127" s="53"/>
      <c r="G127" s="53"/>
      <c r="H127" s="53"/>
      <c r="I127" s="53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8"/>
      <c r="B128" s="8"/>
      <c r="C128" s="8"/>
      <c r="D128" s="8"/>
      <c r="E128" s="53"/>
      <c r="F128" s="53"/>
      <c r="G128" s="53"/>
      <c r="H128" s="53"/>
      <c r="I128" s="53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8"/>
      <c r="B129" s="8"/>
      <c r="C129" s="8"/>
      <c r="D129" s="8"/>
      <c r="E129" s="53"/>
      <c r="F129" s="53"/>
      <c r="G129" s="53"/>
      <c r="H129" s="53"/>
      <c r="I129" s="53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8"/>
      <c r="B130" s="8"/>
      <c r="C130" s="8"/>
      <c r="D130" s="8"/>
      <c r="E130" s="53"/>
      <c r="F130" s="53"/>
      <c r="G130" s="53"/>
      <c r="H130" s="53"/>
      <c r="I130" s="53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8"/>
      <c r="B131" s="8"/>
      <c r="C131" s="8"/>
      <c r="D131" s="8"/>
      <c r="E131" s="53"/>
      <c r="F131" s="53"/>
      <c r="G131" s="53"/>
      <c r="H131" s="53"/>
      <c r="I131" s="53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8"/>
      <c r="B132" s="8"/>
      <c r="C132" s="8"/>
      <c r="D132" s="8"/>
      <c r="E132" s="53"/>
      <c r="F132" s="53"/>
      <c r="G132" s="53"/>
      <c r="H132" s="53"/>
      <c r="I132" s="53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8"/>
      <c r="B133" s="8"/>
      <c r="C133" s="8"/>
      <c r="D133" s="8"/>
      <c r="E133" s="53"/>
      <c r="F133" s="53"/>
      <c r="G133" s="53"/>
      <c r="H133" s="53"/>
      <c r="I133" s="53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8"/>
      <c r="B134" s="8"/>
      <c r="C134" s="8"/>
      <c r="D134" s="8"/>
      <c r="E134" s="53"/>
      <c r="F134" s="53"/>
      <c r="G134" s="53"/>
      <c r="H134" s="53"/>
      <c r="I134" s="53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8"/>
      <c r="B135" s="8"/>
      <c r="C135" s="8"/>
      <c r="D135" s="8"/>
      <c r="E135" s="53"/>
      <c r="F135" s="53"/>
      <c r="G135" s="53"/>
      <c r="H135" s="53"/>
      <c r="I135" s="53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8"/>
      <c r="B136" s="8"/>
      <c r="C136" s="8"/>
      <c r="D136" s="8"/>
      <c r="E136" s="53"/>
      <c r="F136" s="53"/>
      <c r="G136" s="53"/>
      <c r="H136" s="53"/>
      <c r="I136" s="53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8"/>
      <c r="B137" s="8"/>
      <c r="C137" s="8"/>
      <c r="D137" s="8"/>
      <c r="E137" s="53"/>
      <c r="F137" s="53"/>
      <c r="G137" s="53"/>
      <c r="H137" s="53"/>
      <c r="I137" s="53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8"/>
      <c r="B138" s="8"/>
      <c r="C138" s="8"/>
      <c r="D138" s="8"/>
      <c r="E138" s="53"/>
      <c r="F138" s="53"/>
      <c r="G138" s="53"/>
      <c r="H138" s="53"/>
      <c r="I138" s="53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8"/>
      <c r="B139" s="8"/>
      <c r="C139" s="8"/>
      <c r="D139" s="8"/>
      <c r="E139" s="53"/>
      <c r="F139" s="53"/>
      <c r="G139" s="53"/>
      <c r="H139" s="53"/>
      <c r="I139" s="53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8"/>
      <c r="B140" s="8"/>
      <c r="C140" s="8"/>
      <c r="D140" s="8"/>
      <c r="E140" s="53"/>
      <c r="F140" s="53"/>
      <c r="G140" s="53"/>
      <c r="H140" s="53"/>
      <c r="I140" s="53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8"/>
      <c r="B141" s="8"/>
      <c r="C141" s="8"/>
      <c r="D141" s="8"/>
      <c r="E141" s="53"/>
      <c r="F141" s="53"/>
      <c r="G141" s="53"/>
      <c r="H141" s="53"/>
      <c r="I141" s="53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8"/>
      <c r="B142" s="8"/>
      <c r="C142" s="8"/>
      <c r="D142" s="8"/>
      <c r="E142" s="53"/>
      <c r="F142" s="53"/>
      <c r="G142" s="53"/>
      <c r="H142" s="53"/>
      <c r="I142" s="53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8"/>
      <c r="B143" s="8"/>
      <c r="C143" s="8"/>
      <c r="D143" s="8"/>
      <c r="E143" s="53"/>
      <c r="F143" s="53"/>
      <c r="G143" s="53"/>
      <c r="H143" s="53"/>
      <c r="I143" s="53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8"/>
      <c r="B144" s="8"/>
      <c r="C144" s="8"/>
      <c r="D144" s="8"/>
      <c r="E144" s="53"/>
      <c r="F144" s="53"/>
      <c r="G144" s="53"/>
      <c r="H144" s="53"/>
      <c r="I144" s="53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8"/>
      <c r="B145" s="8"/>
      <c r="C145" s="8"/>
      <c r="D145" s="8"/>
      <c r="E145" s="53"/>
      <c r="F145" s="53"/>
      <c r="G145" s="53"/>
      <c r="H145" s="53"/>
      <c r="I145" s="53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8"/>
      <c r="B146" s="8"/>
      <c r="C146" s="8"/>
      <c r="D146" s="8"/>
      <c r="E146" s="53"/>
      <c r="F146" s="53"/>
      <c r="G146" s="53"/>
      <c r="H146" s="53"/>
      <c r="I146" s="53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8"/>
      <c r="B147" s="8"/>
      <c r="C147" s="8"/>
      <c r="D147" s="8"/>
      <c r="E147" s="53"/>
      <c r="F147" s="53"/>
      <c r="G147" s="53"/>
      <c r="H147" s="53"/>
      <c r="I147" s="53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8"/>
      <c r="B148" s="8"/>
      <c r="C148" s="8"/>
      <c r="D148" s="8"/>
      <c r="E148" s="53"/>
      <c r="F148" s="53"/>
      <c r="G148" s="53"/>
      <c r="H148" s="53"/>
      <c r="I148" s="53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8"/>
      <c r="B149" s="8"/>
      <c r="C149" s="8"/>
      <c r="D149" s="8"/>
      <c r="E149" s="53"/>
      <c r="F149" s="53"/>
      <c r="G149" s="53"/>
      <c r="H149" s="53"/>
      <c r="I149" s="53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8"/>
      <c r="B150" s="8"/>
      <c r="C150" s="8"/>
      <c r="D150" s="8"/>
      <c r="E150" s="53"/>
      <c r="F150" s="53"/>
      <c r="G150" s="53"/>
      <c r="H150" s="53"/>
      <c r="I150" s="53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8"/>
      <c r="B151" s="8"/>
      <c r="C151" s="8"/>
      <c r="D151" s="8"/>
      <c r="E151" s="53"/>
      <c r="F151" s="53"/>
      <c r="G151" s="53"/>
      <c r="H151" s="53"/>
      <c r="I151" s="53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8"/>
      <c r="B152" s="8"/>
      <c r="C152" s="8"/>
      <c r="D152" s="8"/>
      <c r="E152" s="53"/>
      <c r="F152" s="53"/>
      <c r="G152" s="53"/>
      <c r="H152" s="53"/>
      <c r="I152" s="53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8"/>
      <c r="B153" s="8"/>
      <c r="C153" s="8"/>
      <c r="D153" s="8"/>
      <c r="E153" s="53"/>
      <c r="F153" s="53"/>
      <c r="G153" s="53"/>
      <c r="H153" s="53"/>
      <c r="I153" s="53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8"/>
      <c r="B154" s="8"/>
      <c r="C154" s="8"/>
      <c r="D154" s="8"/>
      <c r="E154" s="53"/>
      <c r="F154" s="53"/>
      <c r="G154" s="53"/>
      <c r="H154" s="53"/>
      <c r="I154" s="53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8"/>
      <c r="B155" s="8"/>
      <c r="C155" s="8"/>
      <c r="D155" s="8"/>
      <c r="E155" s="53"/>
      <c r="F155" s="53"/>
      <c r="G155" s="53"/>
      <c r="H155" s="53"/>
      <c r="I155" s="53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8"/>
      <c r="B156" s="8"/>
      <c r="C156" s="8"/>
      <c r="D156" s="8"/>
      <c r="E156" s="53"/>
      <c r="F156" s="53"/>
      <c r="G156" s="53"/>
      <c r="H156" s="53"/>
      <c r="I156" s="53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8"/>
      <c r="B157" s="8"/>
      <c r="C157" s="8"/>
      <c r="D157" s="8"/>
      <c r="E157" s="53"/>
      <c r="F157" s="53"/>
      <c r="G157" s="53"/>
      <c r="H157" s="53"/>
      <c r="I157" s="53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8"/>
      <c r="B158" s="8"/>
      <c r="C158" s="8"/>
      <c r="D158" s="8"/>
      <c r="E158" s="53"/>
      <c r="F158" s="53"/>
      <c r="G158" s="53"/>
      <c r="H158" s="53"/>
      <c r="I158" s="53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8"/>
      <c r="B159" s="8"/>
      <c r="C159" s="8"/>
      <c r="D159" s="8"/>
      <c r="E159" s="53"/>
      <c r="F159" s="53"/>
      <c r="G159" s="53"/>
      <c r="H159" s="53"/>
      <c r="I159" s="53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8"/>
      <c r="B160" s="8"/>
      <c r="C160" s="8"/>
      <c r="D160" s="8"/>
      <c r="E160" s="53"/>
      <c r="F160" s="53"/>
      <c r="G160" s="53"/>
      <c r="H160" s="53"/>
      <c r="I160" s="53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8"/>
      <c r="B161" s="8"/>
      <c r="C161" s="8"/>
      <c r="D161" s="8"/>
      <c r="E161" s="53"/>
      <c r="F161" s="53"/>
      <c r="G161" s="53"/>
      <c r="H161" s="53"/>
      <c r="I161" s="53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8"/>
      <c r="B162" s="8"/>
      <c r="C162" s="8"/>
      <c r="D162" s="8"/>
      <c r="E162" s="53"/>
      <c r="F162" s="53"/>
      <c r="G162" s="53"/>
      <c r="H162" s="53"/>
      <c r="I162" s="53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8"/>
      <c r="B163" s="8"/>
      <c r="C163" s="8"/>
      <c r="D163" s="8"/>
      <c r="E163" s="53"/>
      <c r="F163" s="53"/>
      <c r="G163" s="53"/>
      <c r="H163" s="53"/>
      <c r="I163" s="53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8"/>
      <c r="B164" s="8"/>
      <c r="C164" s="8"/>
      <c r="D164" s="8"/>
      <c r="E164" s="53"/>
      <c r="F164" s="53"/>
      <c r="G164" s="53"/>
      <c r="H164" s="53"/>
      <c r="I164" s="53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8"/>
      <c r="B165" s="8"/>
      <c r="C165" s="8"/>
      <c r="D165" s="8"/>
      <c r="E165" s="53"/>
      <c r="F165" s="53"/>
      <c r="G165" s="53"/>
      <c r="H165" s="53"/>
      <c r="I165" s="53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8"/>
      <c r="B166" s="8"/>
      <c r="C166" s="8"/>
      <c r="D166" s="8"/>
      <c r="E166" s="53"/>
      <c r="F166" s="53"/>
      <c r="G166" s="53"/>
      <c r="H166" s="53"/>
      <c r="I166" s="53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8"/>
      <c r="B167" s="8"/>
      <c r="C167" s="8"/>
      <c r="D167" s="8"/>
      <c r="E167" s="53"/>
      <c r="F167" s="53"/>
      <c r="G167" s="53"/>
      <c r="H167" s="53"/>
      <c r="I167" s="53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8"/>
      <c r="B168" s="8"/>
      <c r="C168" s="8"/>
      <c r="D168" s="8"/>
      <c r="E168" s="53"/>
      <c r="F168" s="53"/>
      <c r="G168" s="53"/>
      <c r="H168" s="53"/>
      <c r="I168" s="53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8"/>
      <c r="B169" s="8"/>
      <c r="C169" s="8"/>
      <c r="D169" s="8"/>
      <c r="E169" s="53"/>
      <c r="F169" s="53"/>
      <c r="G169" s="53"/>
      <c r="H169" s="53"/>
      <c r="I169" s="53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8"/>
      <c r="B170" s="8"/>
      <c r="C170" s="8"/>
      <c r="D170" s="8"/>
      <c r="E170" s="53"/>
      <c r="F170" s="53"/>
      <c r="G170" s="53"/>
      <c r="H170" s="53"/>
      <c r="I170" s="53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8"/>
      <c r="B171" s="8"/>
      <c r="C171" s="8"/>
      <c r="D171" s="8"/>
      <c r="E171" s="53"/>
      <c r="F171" s="53"/>
      <c r="G171" s="53"/>
      <c r="H171" s="53"/>
      <c r="I171" s="53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8"/>
      <c r="B172" s="8"/>
      <c r="C172" s="8"/>
      <c r="D172" s="8"/>
      <c r="E172" s="53"/>
      <c r="F172" s="53"/>
      <c r="G172" s="53"/>
      <c r="H172" s="53"/>
      <c r="I172" s="53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8"/>
      <c r="B173" s="8"/>
      <c r="C173" s="8"/>
      <c r="D173" s="8"/>
      <c r="E173" s="53"/>
      <c r="F173" s="53"/>
      <c r="G173" s="53"/>
      <c r="H173" s="53"/>
      <c r="I173" s="53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8"/>
      <c r="B174" s="8"/>
      <c r="C174" s="8"/>
      <c r="D174" s="8"/>
      <c r="E174" s="53"/>
      <c r="F174" s="53"/>
      <c r="G174" s="53"/>
      <c r="H174" s="53"/>
      <c r="I174" s="53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8"/>
      <c r="B175" s="8"/>
      <c r="C175" s="8"/>
      <c r="D175" s="8"/>
      <c r="E175" s="53"/>
      <c r="F175" s="53"/>
      <c r="G175" s="53"/>
      <c r="H175" s="53"/>
      <c r="I175" s="53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8"/>
      <c r="B176" s="8"/>
      <c r="C176" s="8"/>
      <c r="D176" s="8"/>
      <c r="E176" s="53"/>
      <c r="F176" s="53"/>
      <c r="G176" s="53"/>
      <c r="H176" s="53"/>
      <c r="I176" s="53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8"/>
      <c r="B177" s="8"/>
      <c r="C177" s="8"/>
      <c r="D177" s="8"/>
      <c r="E177" s="53"/>
      <c r="F177" s="53"/>
      <c r="G177" s="53"/>
      <c r="H177" s="53"/>
      <c r="I177" s="53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8"/>
      <c r="B178" s="8"/>
      <c r="C178" s="8"/>
      <c r="D178" s="8"/>
      <c r="E178" s="53"/>
      <c r="F178" s="53"/>
      <c r="G178" s="53"/>
      <c r="H178" s="53"/>
      <c r="I178" s="53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8"/>
      <c r="B179" s="8"/>
      <c r="C179" s="8"/>
      <c r="D179" s="8"/>
      <c r="E179" s="53"/>
      <c r="F179" s="53"/>
      <c r="G179" s="53"/>
      <c r="H179" s="53"/>
      <c r="I179" s="53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8"/>
      <c r="B180" s="8"/>
      <c r="C180" s="8"/>
      <c r="D180" s="8"/>
      <c r="E180" s="53"/>
      <c r="F180" s="53"/>
      <c r="G180" s="53"/>
      <c r="H180" s="53"/>
      <c r="I180" s="53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8"/>
      <c r="B181" s="8"/>
      <c r="C181" s="8"/>
      <c r="D181" s="8"/>
      <c r="E181" s="53"/>
      <c r="F181" s="53"/>
      <c r="G181" s="53"/>
      <c r="H181" s="53"/>
      <c r="I181" s="53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8"/>
      <c r="B182" s="8"/>
      <c r="C182" s="8"/>
      <c r="D182" s="8"/>
      <c r="E182" s="53"/>
      <c r="F182" s="53"/>
      <c r="G182" s="53"/>
      <c r="H182" s="53"/>
      <c r="I182" s="53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8"/>
      <c r="B183" s="8"/>
      <c r="C183" s="8"/>
      <c r="D183" s="8"/>
      <c r="E183" s="53"/>
      <c r="F183" s="53"/>
      <c r="G183" s="53"/>
      <c r="H183" s="53"/>
      <c r="I183" s="53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8"/>
      <c r="B184" s="8"/>
      <c r="C184" s="8"/>
      <c r="D184" s="8"/>
      <c r="E184" s="53"/>
      <c r="F184" s="53"/>
      <c r="G184" s="53"/>
      <c r="H184" s="53"/>
      <c r="I184" s="53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8"/>
      <c r="B185" s="8"/>
      <c r="C185" s="8"/>
      <c r="D185" s="8"/>
      <c r="E185" s="53"/>
      <c r="F185" s="53"/>
      <c r="G185" s="53"/>
      <c r="H185" s="53"/>
      <c r="I185" s="53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8"/>
      <c r="B186" s="8"/>
      <c r="C186" s="8"/>
      <c r="D186" s="8"/>
      <c r="E186" s="53"/>
      <c r="F186" s="53"/>
      <c r="G186" s="53"/>
      <c r="H186" s="53"/>
      <c r="I186" s="53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8"/>
      <c r="B187" s="8"/>
      <c r="C187" s="8"/>
      <c r="D187" s="8"/>
      <c r="E187" s="53"/>
      <c r="F187" s="53"/>
      <c r="G187" s="53"/>
      <c r="H187" s="53"/>
      <c r="I187" s="53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8"/>
      <c r="B188" s="8"/>
      <c r="C188" s="8"/>
      <c r="D188" s="8"/>
      <c r="E188" s="53"/>
      <c r="F188" s="53"/>
      <c r="G188" s="53"/>
      <c r="H188" s="53"/>
      <c r="I188" s="53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8"/>
      <c r="B189" s="8"/>
      <c r="C189" s="8"/>
      <c r="D189" s="8"/>
      <c r="E189" s="53"/>
      <c r="F189" s="53"/>
      <c r="G189" s="53"/>
      <c r="H189" s="53"/>
      <c r="I189" s="53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8"/>
      <c r="B190" s="8"/>
      <c r="C190" s="8"/>
      <c r="D190" s="8"/>
      <c r="E190" s="53"/>
      <c r="F190" s="53"/>
      <c r="G190" s="53"/>
      <c r="H190" s="53"/>
      <c r="I190" s="53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8"/>
      <c r="B191" s="8"/>
      <c r="C191" s="8"/>
      <c r="D191" s="8"/>
      <c r="E191" s="53"/>
      <c r="F191" s="53"/>
      <c r="G191" s="53"/>
      <c r="H191" s="53"/>
      <c r="I191" s="53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8"/>
      <c r="B192" s="8"/>
      <c r="C192" s="8"/>
      <c r="D192" s="8"/>
      <c r="E192" s="53"/>
      <c r="F192" s="53"/>
      <c r="G192" s="53"/>
      <c r="H192" s="53"/>
      <c r="I192" s="53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8"/>
      <c r="B193" s="8"/>
      <c r="C193" s="8"/>
      <c r="D193" s="8"/>
      <c r="E193" s="53"/>
      <c r="F193" s="53"/>
      <c r="G193" s="53"/>
      <c r="H193" s="53"/>
      <c r="I193" s="53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8"/>
      <c r="B194" s="8"/>
      <c r="C194" s="8"/>
      <c r="D194" s="8"/>
      <c r="E194" s="53"/>
      <c r="F194" s="53"/>
      <c r="G194" s="53"/>
      <c r="H194" s="53"/>
      <c r="I194" s="53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8"/>
      <c r="B195" s="8"/>
      <c r="C195" s="8"/>
      <c r="D195" s="8"/>
      <c r="E195" s="53"/>
      <c r="F195" s="53"/>
      <c r="G195" s="53"/>
      <c r="H195" s="53"/>
      <c r="I195" s="53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8"/>
      <c r="B196" s="8"/>
      <c r="C196" s="8"/>
      <c r="D196" s="8"/>
      <c r="E196" s="53"/>
      <c r="F196" s="53"/>
      <c r="G196" s="53"/>
      <c r="H196" s="53"/>
      <c r="I196" s="53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8"/>
      <c r="B197" s="8"/>
      <c r="C197" s="8"/>
      <c r="D197" s="8"/>
      <c r="E197" s="53"/>
      <c r="F197" s="53"/>
      <c r="G197" s="53"/>
      <c r="H197" s="53"/>
      <c r="I197" s="53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8"/>
      <c r="B198" s="8"/>
      <c r="C198" s="8"/>
      <c r="D198" s="8"/>
      <c r="E198" s="53"/>
      <c r="F198" s="53"/>
      <c r="G198" s="53"/>
      <c r="H198" s="53"/>
      <c r="I198" s="53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8"/>
      <c r="B199" s="8"/>
      <c r="C199" s="8"/>
      <c r="D199" s="8"/>
      <c r="E199" s="53"/>
      <c r="F199" s="53"/>
      <c r="G199" s="53"/>
      <c r="H199" s="53"/>
      <c r="I199" s="53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8"/>
      <c r="B200" s="8"/>
      <c r="C200" s="8"/>
      <c r="D200" s="8"/>
      <c r="E200" s="53"/>
      <c r="F200" s="53"/>
      <c r="G200" s="53"/>
      <c r="H200" s="53"/>
      <c r="I200" s="53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8"/>
      <c r="B201" s="8"/>
      <c r="C201" s="8"/>
      <c r="D201" s="8"/>
      <c r="E201" s="53"/>
      <c r="F201" s="53"/>
      <c r="G201" s="53"/>
      <c r="H201" s="53"/>
      <c r="I201" s="53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8"/>
      <c r="B202" s="8"/>
      <c r="C202" s="8"/>
      <c r="D202" s="8"/>
      <c r="E202" s="53"/>
      <c r="F202" s="53"/>
      <c r="G202" s="53"/>
      <c r="H202" s="53"/>
      <c r="I202" s="53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8"/>
      <c r="B203" s="8"/>
      <c r="C203" s="8"/>
      <c r="D203" s="8"/>
      <c r="E203" s="53"/>
      <c r="F203" s="53"/>
      <c r="G203" s="53"/>
      <c r="H203" s="53"/>
      <c r="I203" s="53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8"/>
      <c r="B204" s="8"/>
      <c r="C204" s="8"/>
      <c r="D204" s="8"/>
      <c r="E204" s="53"/>
      <c r="F204" s="53"/>
      <c r="G204" s="53"/>
      <c r="H204" s="53"/>
      <c r="I204" s="53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8"/>
      <c r="B205" s="8"/>
      <c r="C205" s="8"/>
      <c r="D205" s="8"/>
      <c r="E205" s="53"/>
      <c r="F205" s="53"/>
      <c r="G205" s="53"/>
      <c r="H205" s="53"/>
      <c r="I205" s="53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8"/>
      <c r="B206" s="8"/>
      <c r="C206" s="8"/>
      <c r="D206" s="8"/>
      <c r="E206" s="53"/>
      <c r="F206" s="53"/>
      <c r="G206" s="53"/>
      <c r="H206" s="53"/>
      <c r="I206" s="53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8"/>
      <c r="B207" s="8"/>
      <c r="C207" s="8"/>
      <c r="D207" s="8"/>
      <c r="E207" s="53"/>
      <c r="F207" s="53"/>
      <c r="G207" s="53"/>
      <c r="H207" s="53"/>
      <c r="I207" s="53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8"/>
      <c r="B208" s="8"/>
      <c r="C208" s="8"/>
      <c r="D208" s="8"/>
      <c r="E208" s="53"/>
      <c r="F208" s="53"/>
      <c r="G208" s="53"/>
      <c r="H208" s="53"/>
      <c r="I208" s="53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8"/>
      <c r="B209" s="8"/>
      <c r="C209" s="8"/>
      <c r="D209" s="8"/>
      <c r="E209" s="53"/>
      <c r="F209" s="53"/>
      <c r="G209" s="53"/>
      <c r="H209" s="53"/>
      <c r="I209" s="53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8"/>
      <c r="B210" s="8"/>
      <c r="C210" s="8"/>
      <c r="D210" s="8"/>
      <c r="E210" s="53"/>
      <c r="F210" s="53"/>
      <c r="G210" s="53"/>
      <c r="H210" s="53"/>
      <c r="I210" s="53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8"/>
      <c r="B211" s="8"/>
      <c r="C211" s="8"/>
      <c r="D211" s="8"/>
      <c r="E211" s="53"/>
      <c r="F211" s="53"/>
      <c r="G211" s="53"/>
      <c r="H211" s="53"/>
      <c r="I211" s="53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8"/>
      <c r="B212" s="8"/>
      <c r="C212" s="8"/>
      <c r="D212" s="8"/>
      <c r="E212" s="53"/>
      <c r="F212" s="53"/>
      <c r="G212" s="53"/>
      <c r="H212" s="53"/>
      <c r="I212" s="53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8"/>
      <c r="B213" s="8"/>
      <c r="C213" s="8"/>
      <c r="D213" s="8"/>
      <c r="E213" s="53"/>
      <c r="F213" s="53"/>
      <c r="G213" s="53"/>
      <c r="H213" s="53"/>
      <c r="I213" s="53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8"/>
      <c r="B214" s="8"/>
      <c r="C214" s="8"/>
      <c r="D214" s="8"/>
      <c r="E214" s="53"/>
      <c r="F214" s="53"/>
      <c r="G214" s="53"/>
      <c r="H214" s="53"/>
      <c r="I214" s="53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8"/>
      <c r="B215" s="8"/>
      <c r="C215" s="8"/>
      <c r="D215" s="8"/>
      <c r="E215" s="53"/>
      <c r="F215" s="53"/>
      <c r="G215" s="53"/>
      <c r="H215" s="53"/>
      <c r="I215" s="53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8"/>
      <c r="B216" s="8"/>
      <c r="C216" s="8"/>
      <c r="D216" s="8"/>
      <c r="E216" s="53"/>
      <c r="F216" s="53"/>
      <c r="G216" s="53"/>
      <c r="H216" s="53"/>
      <c r="I216" s="53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8"/>
      <c r="B217" s="8"/>
      <c r="C217" s="8"/>
      <c r="D217" s="8"/>
      <c r="E217" s="53"/>
      <c r="F217" s="53"/>
      <c r="G217" s="53"/>
      <c r="H217" s="53"/>
      <c r="I217" s="53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8"/>
      <c r="B218" s="8"/>
      <c r="C218" s="8"/>
      <c r="D218" s="8"/>
      <c r="E218" s="53"/>
      <c r="F218" s="53"/>
      <c r="G218" s="53"/>
      <c r="H218" s="53"/>
      <c r="I218" s="53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8"/>
      <c r="B219" s="8"/>
      <c r="C219" s="8"/>
      <c r="D219" s="8"/>
      <c r="E219" s="53"/>
      <c r="F219" s="53"/>
      <c r="G219" s="53"/>
      <c r="H219" s="53"/>
      <c r="I219" s="53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8"/>
      <c r="B220" s="8"/>
      <c r="C220" s="8"/>
      <c r="D220" s="8"/>
      <c r="E220" s="53"/>
      <c r="F220" s="53"/>
      <c r="G220" s="53"/>
      <c r="H220" s="53"/>
      <c r="I220" s="53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8"/>
      <c r="B221" s="8"/>
      <c r="C221" s="8"/>
      <c r="D221" s="8"/>
      <c r="E221" s="53"/>
      <c r="F221" s="53"/>
      <c r="G221" s="53"/>
      <c r="H221" s="53"/>
      <c r="I221" s="53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8"/>
      <c r="B222" s="8"/>
      <c r="C222" s="8"/>
      <c r="D222" s="8"/>
      <c r="E222" s="53"/>
      <c r="F222" s="53"/>
      <c r="G222" s="53"/>
      <c r="H222" s="53"/>
      <c r="I222" s="53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8"/>
      <c r="B223" s="8"/>
      <c r="C223" s="8"/>
      <c r="D223" s="8"/>
      <c r="E223" s="53"/>
      <c r="F223" s="53"/>
      <c r="G223" s="53"/>
      <c r="H223" s="53"/>
      <c r="I223" s="53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8"/>
      <c r="B224" s="8"/>
      <c r="C224" s="8"/>
      <c r="D224" s="8"/>
      <c r="E224" s="53"/>
      <c r="F224" s="53"/>
      <c r="G224" s="53"/>
      <c r="H224" s="53"/>
      <c r="I224" s="53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8"/>
      <c r="B225" s="8"/>
      <c r="C225" s="8"/>
      <c r="D225" s="8"/>
      <c r="E225" s="53"/>
      <c r="F225" s="53"/>
      <c r="G225" s="53"/>
      <c r="H225" s="53"/>
      <c r="I225" s="53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8"/>
      <c r="B226" s="8"/>
      <c r="C226" s="8"/>
      <c r="D226" s="8"/>
      <c r="E226" s="53"/>
      <c r="F226" s="53"/>
      <c r="G226" s="53"/>
      <c r="H226" s="53"/>
      <c r="I226" s="53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8"/>
      <c r="B227" s="8"/>
      <c r="C227" s="8"/>
      <c r="D227" s="8"/>
      <c r="E227" s="53"/>
      <c r="F227" s="53"/>
      <c r="G227" s="53"/>
      <c r="H227" s="53"/>
      <c r="I227" s="53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8"/>
      <c r="B228" s="8"/>
      <c r="C228" s="8"/>
      <c r="D228" s="8"/>
      <c r="E228" s="53"/>
      <c r="F228" s="53"/>
      <c r="G228" s="53"/>
      <c r="H228" s="53"/>
      <c r="I228" s="53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8"/>
      <c r="B229" s="8"/>
      <c r="C229" s="8"/>
      <c r="D229" s="8"/>
      <c r="E229" s="53"/>
      <c r="F229" s="53"/>
      <c r="G229" s="53"/>
      <c r="H229" s="53"/>
      <c r="I229" s="53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8"/>
      <c r="B230" s="8"/>
      <c r="C230" s="8"/>
      <c r="D230" s="8"/>
      <c r="E230" s="53"/>
      <c r="F230" s="53"/>
      <c r="G230" s="53"/>
      <c r="H230" s="53"/>
      <c r="I230" s="53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E251" s="57"/>
      <c r="F251" s="57"/>
      <c r="G251" s="57"/>
      <c r="H251" s="57"/>
      <c r="I251" s="57"/>
      <c r="K251" s="57"/>
    </row>
    <row r="252" spans="1:26" ht="15.75" customHeight="1" x14ac:dyDescent="0.25">
      <c r="E252" s="57"/>
      <c r="F252" s="57"/>
      <c r="G252" s="57"/>
      <c r="H252" s="57"/>
      <c r="I252" s="57"/>
      <c r="K252" s="57"/>
    </row>
    <row r="253" spans="1:26" ht="15.75" customHeight="1" x14ac:dyDescent="0.25">
      <c r="E253" s="57"/>
      <c r="F253" s="57"/>
      <c r="G253" s="57"/>
      <c r="H253" s="57"/>
      <c r="I253" s="57"/>
      <c r="K253" s="57"/>
    </row>
    <row r="254" spans="1:26" ht="15.75" customHeight="1" x14ac:dyDescent="0.25">
      <c r="E254" s="57"/>
      <c r="F254" s="57"/>
      <c r="G254" s="57"/>
      <c r="H254" s="57"/>
      <c r="I254" s="57"/>
      <c r="K254" s="57"/>
    </row>
    <row r="255" spans="1:26" ht="15.75" customHeight="1" x14ac:dyDescent="0.25">
      <c r="E255" s="57"/>
      <c r="F255" s="57"/>
      <c r="G255" s="57"/>
      <c r="H255" s="57"/>
      <c r="I255" s="57"/>
      <c r="K255" s="57"/>
    </row>
    <row r="256" spans="1:26" ht="15.75" customHeight="1" x14ac:dyDescent="0.25">
      <c r="E256" s="57"/>
      <c r="F256" s="57"/>
      <c r="G256" s="57"/>
      <c r="H256" s="57"/>
      <c r="I256" s="57"/>
      <c r="K256" s="57"/>
    </row>
    <row r="257" spans="5:11" ht="15.75" customHeight="1" x14ac:dyDescent="0.25">
      <c r="E257" s="57"/>
      <c r="F257" s="57"/>
      <c r="G257" s="57"/>
      <c r="H257" s="57"/>
      <c r="I257" s="57"/>
      <c r="K257" s="57"/>
    </row>
    <row r="258" spans="5:11" ht="15.75" customHeight="1" x14ac:dyDescent="0.25">
      <c r="E258" s="57"/>
      <c r="F258" s="57"/>
      <c r="G258" s="57"/>
      <c r="H258" s="57"/>
      <c r="I258" s="57"/>
      <c r="K258" s="57"/>
    </row>
    <row r="259" spans="5:11" ht="15.75" customHeight="1" x14ac:dyDescent="0.25">
      <c r="E259" s="57"/>
      <c r="F259" s="57"/>
      <c r="G259" s="57"/>
      <c r="H259" s="57"/>
      <c r="I259" s="57"/>
      <c r="K259" s="57"/>
    </row>
    <row r="260" spans="5:11" ht="15.75" customHeight="1" x14ac:dyDescent="0.25">
      <c r="E260" s="57"/>
      <c r="F260" s="57"/>
      <c r="G260" s="57"/>
      <c r="H260" s="57"/>
      <c r="I260" s="57"/>
      <c r="K260" s="57"/>
    </row>
    <row r="261" spans="5:11" ht="15.75" customHeight="1" x14ac:dyDescent="0.25">
      <c r="E261" s="57"/>
      <c r="F261" s="57"/>
      <c r="G261" s="57"/>
      <c r="H261" s="57"/>
      <c r="I261" s="57"/>
      <c r="K261" s="57"/>
    </row>
    <row r="262" spans="5:11" ht="15.75" customHeight="1" x14ac:dyDescent="0.25">
      <c r="E262" s="57"/>
      <c r="F262" s="57"/>
      <c r="G262" s="57"/>
      <c r="H262" s="57"/>
      <c r="I262" s="57"/>
      <c r="K262" s="57"/>
    </row>
    <row r="263" spans="5:11" ht="15.75" customHeight="1" x14ac:dyDescent="0.25">
      <c r="E263" s="57"/>
      <c r="F263" s="57"/>
      <c r="G263" s="57"/>
      <c r="H263" s="57"/>
      <c r="I263" s="57"/>
      <c r="K263" s="57"/>
    </row>
    <row r="264" spans="5:11" ht="15.75" customHeight="1" x14ac:dyDescent="0.25">
      <c r="E264" s="57"/>
      <c r="F264" s="57"/>
      <c r="G264" s="57"/>
      <c r="H264" s="57"/>
      <c r="I264" s="57"/>
      <c r="K264" s="57"/>
    </row>
    <row r="265" spans="5:11" ht="15.75" customHeight="1" x14ac:dyDescent="0.25">
      <c r="E265" s="57"/>
      <c r="F265" s="57"/>
      <c r="G265" s="57"/>
      <c r="H265" s="57"/>
      <c r="I265" s="57"/>
      <c r="K265" s="57"/>
    </row>
    <row r="266" spans="5:11" ht="15.75" customHeight="1" x14ac:dyDescent="0.25">
      <c r="E266" s="57"/>
      <c r="F266" s="57"/>
      <c r="G266" s="57"/>
      <c r="H266" s="57"/>
      <c r="I266" s="57"/>
      <c r="K266" s="57"/>
    </row>
    <row r="267" spans="5:11" ht="15.75" customHeight="1" x14ac:dyDescent="0.25">
      <c r="E267" s="57"/>
      <c r="F267" s="57"/>
      <c r="G267" s="57"/>
      <c r="H267" s="57"/>
      <c r="I267" s="57"/>
      <c r="K267" s="57"/>
    </row>
    <row r="268" spans="5:11" ht="15.75" customHeight="1" x14ac:dyDescent="0.25">
      <c r="E268" s="57"/>
      <c r="F268" s="57"/>
      <c r="G268" s="57"/>
      <c r="H268" s="57"/>
      <c r="I268" s="57"/>
      <c r="K268" s="57"/>
    </row>
    <row r="269" spans="5:11" ht="15.75" customHeight="1" x14ac:dyDescent="0.25">
      <c r="E269" s="57"/>
      <c r="F269" s="57"/>
      <c r="G269" s="57"/>
      <c r="H269" s="57"/>
      <c r="I269" s="57"/>
      <c r="K269" s="57"/>
    </row>
    <row r="270" spans="5:11" ht="15.75" customHeight="1" x14ac:dyDescent="0.25">
      <c r="E270" s="57"/>
      <c r="F270" s="57"/>
      <c r="G270" s="57"/>
      <c r="H270" s="57"/>
      <c r="I270" s="57"/>
      <c r="K270" s="57"/>
    </row>
    <row r="271" spans="5:11" ht="15.75" customHeight="1" x14ac:dyDescent="0.25">
      <c r="E271" s="57"/>
      <c r="F271" s="57"/>
      <c r="G271" s="57"/>
      <c r="H271" s="57"/>
      <c r="I271" s="57"/>
      <c r="K271" s="57"/>
    </row>
    <row r="272" spans="5:11" ht="15.75" customHeight="1" x14ac:dyDescent="0.25">
      <c r="E272" s="57"/>
      <c r="F272" s="57"/>
      <c r="G272" s="57"/>
      <c r="H272" s="57"/>
      <c r="I272" s="57"/>
      <c r="K272" s="57"/>
    </row>
    <row r="273" spans="5:11" ht="15.75" customHeight="1" x14ac:dyDescent="0.25">
      <c r="E273" s="57"/>
      <c r="F273" s="57"/>
      <c r="G273" s="57"/>
      <c r="H273" s="57"/>
      <c r="I273" s="57"/>
      <c r="K273" s="57"/>
    </row>
    <row r="274" spans="5:11" ht="15.75" customHeight="1" x14ac:dyDescent="0.25">
      <c r="E274" s="57"/>
      <c r="F274" s="57"/>
      <c r="G274" s="57"/>
      <c r="H274" s="57"/>
      <c r="I274" s="57"/>
      <c r="K274" s="57"/>
    </row>
    <row r="275" spans="5:11" ht="15.75" customHeight="1" x14ac:dyDescent="0.25">
      <c r="E275" s="57"/>
      <c r="F275" s="57"/>
      <c r="G275" s="57"/>
      <c r="H275" s="57"/>
      <c r="I275" s="57"/>
      <c r="K275" s="57"/>
    </row>
    <row r="276" spans="5:11" ht="15.75" customHeight="1" x14ac:dyDescent="0.25">
      <c r="E276" s="57"/>
      <c r="F276" s="57"/>
      <c r="G276" s="57"/>
      <c r="H276" s="57"/>
      <c r="I276" s="57"/>
      <c r="K276" s="57"/>
    </row>
    <row r="277" spans="5:11" ht="15.75" customHeight="1" x14ac:dyDescent="0.25">
      <c r="E277" s="57"/>
      <c r="F277" s="57"/>
      <c r="G277" s="57"/>
      <c r="H277" s="57"/>
      <c r="I277" s="57"/>
      <c r="K277" s="57"/>
    </row>
    <row r="278" spans="5:11" ht="15.75" customHeight="1" x14ac:dyDescent="0.25">
      <c r="E278" s="57"/>
      <c r="F278" s="57"/>
      <c r="G278" s="57"/>
      <c r="H278" s="57"/>
      <c r="I278" s="57"/>
      <c r="K278" s="57"/>
    </row>
    <row r="279" spans="5:11" ht="15.75" customHeight="1" x14ac:dyDescent="0.25">
      <c r="E279" s="57"/>
      <c r="F279" s="57"/>
      <c r="G279" s="57"/>
      <c r="H279" s="57"/>
      <c r="I279" s="57"/>
      <c r="K279" s="57"/>
    </row>
    <row r="280" spans="5:11" ht="15.75" customHeight="1" x14ac:dyDescent="0.25">
      <c r="E280" s="57"/>
      <c r="F280" s="57"/>
      <c r="G280" s="57"/>
      <c r="H280" s="57"/>
      <c r="I280" s="57"/>
      <c r="K280" s="57"/>
    </row>
    <row r="281" spans="5:11" ht="15.75" customHeight="1" x14ac:dyDescent="0.25">
      <c r="E281" s="57"/>
      <c r="F281" s="57"/>
      <c r="G281" s="57"/>
      <c r="H281" s="57"/>
      <c r="I281" s="57"/>
      <c r="K281" s="57"/>
    </row>
    <row r="282" spans="5:11" ht="15.75" customHeight="1" x14ac:dyDescent="0.25">
      <c r="E282" s="57"/>
      <c r="F282" s="57"/>
      <c r="G282" s="57"/>
      <c r="H282" s="57"/>
      <c r="I282" s="57"/>
      <c r="K282" s="57"/>
    </row>
    <row r="283" spans="5:11" ht="15.75" customHeight="1" x14ac:dyDescent="0.25">
      <c r="E283" s="57"/>
      <c r="F283" s="57"/>
      <c r="G283" s="57"/>
      <c r="H283" s="57"/>
      <c r="I283" s="57"/>
      <c r="K283" s="57"/>
    </row>
    <row r="284" spans="5:11" ht="15.75" customHeight="1" x14ac:dyDescent="0.25">
      <c r="E284" s="57"/>
      <c r="F284" s="57"/>
      <c r="G284" s="57"/>
      <c r="H284" s="57"/>
      <c r="I284" s="57"/>
      <c r="K284" s="57"/>
    </row>
    <row r="285" spans="5:11" ht="15.75" customHeight="1" x14ac:dyDescent="0.25">
      <c r="E285" s="57"/>
      <c r="F285" s="57"/>
      <c r="G285" s="57"/>
      <c r="H285" s="57"/>
      <c r="I285" s="57"/>
      <c r="K285" s="57"/>
    </row>
    <row r="286" spans="5:11" ht="15.75" customHeight="1" x14ac:dyDescent="0.25">
      <c r="E286" s="57"/>
      <c r="F286" s="57"/>
      <c r="G286" s="57"/>
      <c r="H286" s="57"/>
      <c r="I286" s="57"/>
      <c r="K286" s="57"/>
    </row>
    <row r="287" spans="5:11" ht="15.75" customHeight="1" x14ac:dyDescent="0.25">
      <c r="E287" s="57"/>
      <c r="F287" s="57"/>
      <c r="G287" s="57"/>
      <c r="H287" s="57"/>
      <c r="I287" s="57"/>
      <c r="K287" s="57"/>
    </row>
    <row r="288" spans="5:11" ht="15.75" customHeight="1" x14ac:dyDescent="0.25">
      <c r="E288" s="57"/>
      <c r="F288" s="57"/>
      <c r="G288" s="57"/>
      <c r="H288" s="57"/>
      <c r="I288" s="57"/>
      <c r="K288" s="57"/>
    </row>
    <row r="289" spans="5:11" ht="15.75" customHeight="1" x14ac:dyDescent="0.25">
      <c r="E289" s="57"/>
      <c r="F289" s="57"/>
      <c r="G289" s="57"/>
      <c r="H289" s="57"/>
      <c r="I289" s="57"/>
      <c r="K289" s="57"/>
    </row>
    <row r="290" spans="5:11" ht="15.75" customHeight="1" x14ac:dyDescent="0.25">
      <c r="E290" s="57"/>
      <c r="F290" s="57"/>
      <c r="G290" s="57"/>
      <c r="H290" s="57"/>
      <c r="I290" s="57"/>
      <c r="K290" s="57"/>
    </row>
    <row r="291" spans="5:11" ht="15.75" customHeight="1" x14ac:dyDescent="0.25">
      <c r="E291" s="57"/>
      <c r="F291" s="57"/>
      <c r="G291" s="57"/>
      <c r="H291" s="57"/>
      <c r="I291" s="57"/>
      <c r="K291" s="57"/>
    </row>
    <row r="292" spans="5:11" ht="15.75" customHeight="1" x14ac:dyDescent="0.25">
      <c r="E292" s="57"/>
      <c r="F292" s="57"/>
      <c r="G292" s="57"/>
      <c r="H292" s="57"/>
      <c r="I292" s="57"/>
      <c r="K292" s="57"/>
    </row>
    <row r="293" spans="5:11" ht="15.75" customHeight="1" x14ac:dyDescent="0.25">
      <c r="E293" s="57"/>
      <c r="F293" s="57"/>
      <c r="G293" s="57"/>
      <c r="H293" s="57"/>
      <c r="I293" s="57"/>
      <c r="K293" s="57"/>
    </row>
    <row r="294" spans="5:11" ht="15.75" customHeight="1" x14ac:dyDescent="0.25">
      <c r="E294" s="57"/>
      <c r="F294" s="57"/>
      <c r="G294" s="57"/>
      <c r="H294" s="57"/>
      <c r="I294" s="57"/>
      <c r="K294" s="57"/>
    </row>
    <row r="295" spans="5:11" ht="15.75" customHeight="1" x14ac:dyDescent="0.25">
      <c r="E295" s="57"/>
      <c r="F295" s="57"/>
      <c r="G295" s="57"/>
      <c r="H295" s="57"/>
      <c r="I295" s="57"/>
      <c r="K295" s="57"/>
    </row>
    <row r="296" spans="5:11" ht="15.75" customHeight="1" x14ac:dyDescent="0.25">
      <c r="E296" s="57"/>
      <c r="F296" s="57"/>
      <c r="G296" s="57"/>
      <c r="H296" s="57"/>
      <c r="I296" s="57"/>
      <c r="K296" s="57"/>
    </row>
    <row r="297" spans="5:11" ht="15.75" customHeight="1" x14ac:dyDescent="0.25">
      <c r="E297" s="57"/>
      <c r="F297" s="57"/>
      <c r="G297" s="57"/>
      <c r="H297" s="57"/>
      <c r="I297" s="57"/>
      <c r="K297" s="57"/>
    </row>
    <row r="298" spans="5:11" ht="15.75" customHeight="1" x14ac:dyDescent="0.25">
      <c r="E298" s="57"/>
      <c r="F298" s="57"/>
      <c r="G298" s="57"/>
      <c r="H298" s="57"/>
      <c r="I298" s="57"/>
      <c r="K298" s="57"/>
    </row>
    <row r="299" spans="5:11" ht="15.75" customHeight="1" x14ac:dyDescent="0.25">
      <c r="E299" s="57"/>
      <c r="F299" s="57"/>
      <c r="G299" s="57"/>
      <c r="H299" s="57"/>
      <c r="I299" s="57"/>
      <c r="K299" s="57"/>
    </row>
    <row r="300" spans="5:11" ht="15.75" customHeight="1" x14ac:dyDescent="0.25">
      <c r="E300" s="57"/>
      <c r="F300" s="57"/>
      <c r="G300" s="57"/>
      <c r="H300" s="57"/>
      <c r="I300" s="57"/>
      <c r="K300" s="57"/>
    </row>
    <row r="301" spans="5:11" ht="15.75" customHeight="1" x14ac:dyDescent="0.25">
      <c r="E301" s="57"/>
      <c r="F301" s="57"/>
      <c r="G301" s="57"/>
      <c r="H301" s="57"/>
      <c r="I301" s="57"/>
      <c r="K301" s="57"/>
    </row>
    <row r="302" spans="5:11" ht="15.75" customHeight="1" x14ac:dyDescent="0.25">
      <c r="E302" s="57"/>
      <c r="F302" s="57"/>
      <c r="G302" s="57"/>
      <c r="H302" s="57"/>
      <c r="I302" s="57"/>
      <c r="K302" s="57"/>
    </row>
    <row r="303" spans="5:11" ht="15.75" customHeight="1" x14ac:dyDescent="0.25">
      <c r="E303" s="57"/>
      <c r="F303" s="57"/>
      <c r="G303" s="57"/>
      <c r="H303" s="57"/>
      <c r="I303" s="57"/>
      <c r="K303" s="57"/>
    </row>
    <row r="304" spans="5:11" ht="15.75" customHeight="1" x14ac:dyDescent="0.25">
      <c r="E304" s="57"/>
      <c r="F304" s="57"/>
      <c r="G304" s="57"/>
      <c r="H304" s="57"/>
      <c r="I304" s="57"/>
      <c r="K304" s="57"/>
    </row>
    <row r="305" spans="5:11" ht="15.75" customHeight="1" x14ac:dyDescent="0.25">
      <c r="E305" s="57"/>
      <c r="F305" s="57"/>
      <c r="G305" s="57"/>
      <c r="H305" s="57"/>
      <c r="I305" s="57"/>
      <c r="K305" s="57"/>
    </row>
    <row r="306" spans="5:11" ht="15.75" customHeight="1" x14ac:dyDescent="0.25">
      <c r="E306" s="57"/>
      <c r="F306" s="57"/>
      <c r="G306" s="57"/>
      <c r="H306" s="57"/>
      <c r="I306" s="57"/>
      <c r="K306" s="57"/>
    </row>
    <row r="307" spans="5:11" ht="15.75" customHeight="1" x14ac:dyDescent="0.25">
      <c r="E307" s="57"/>
      <c r="F307" s="57"/>
      <c r="G307" s="57"/>
      <c r="H307" s="57"/>
      <c r="I307" s="57"/>
      <c r="K307" s="57"/>
    </row>
    <row r="308" spans="5:11" ht="15.75" customHeight="1" x14ac:dyDescent="0.25">
      <c r="E308" s="57"/>
      <c r="F308" s="57"/>
      <c r="G308" s="57"/>
      <c r="H308" s="57"/>
      <c r="I308" s="57"/>
      <c r="K308" s="57"/>
    </row>
    <row r="309" spans="5:11" ht="15.75" customHeight="1" x14ac:dyDescent="0.25">
      <c r="E309" s="57"/>
      <c r="F309" s="57"/>
      <c r="G309" s="57"/>
      <c r="H309" s="57"/>
      <c r="I309" s="57"/>
      <c r="K309" s="57"/>
    </row>
    <row r="310" spans="5:11" ht="15.75" customHeight="1" x14ac:dyDescent="0.25">
      <c r="E310" s="57"/>
      <c r="F310" s="57"/>
      <c r="G310" s="57"/>
      <c r="H310" s="57"/>
      <c r="I310" s="57"/>
      <c r="K310" s="57"/>
    </row>
    <row r="311" spans="5:11" ht="15.75" customHeight="1" x14ac:dyDescent="0.25">
      <c r="E311" s="57"/>
      <c r="F311" s="57"/>
      <c r="G311" s="57"/>
      <c r="H311" s="57"/>
      <c r="I311" s="57"/>
      <c r="K311" s="57"/>
    </row>
    <row r="312" spans="5:11" ht="15.75" customHeight="1" x14ac:dyDescent="0.25">
      <c r="E312" s="57"/>
      <c r="F312" s="57"/>
      <c r="G312" s="57"/>
      <c r="H312" s="57"/>
      <c r="I312" s="57"/>
      <c r="K312" s="57"/>
    </row>
    <row r="313" spans="5:11" ht="15.75" customHeight="1" x14ac:dyDescent="0.25">
      <c r="E313" s="57"/>
      <c r="F313" s="57"/>
      <c r="G313" s="57"/>
      <c r="H313" s="57"/>
      <c r="I313" s="57"/>
      <c r="K313" s="57"/>
    </row>
    <row r="314" spans="5:11" ht="15.75" customHeight="1" x14ac:dyDescent="0.25">
      <c r="E314" s="57"/>
      <c r="F314" s="57"/>
      <c r="G314" s="57"/>
      <c r="H314" s="57"/>
      <c r="I314" s="57"/>
      <c r="K314" s="57"/>
    </row>
    <row r="315" spans="5:11" ht="15.75" customHeight="1" x14ac:dyDescent="0.25">
      <c r="E315" s="57"/>
      <c r="F315" s="57"/>
      <c r="G315" s="57"/>
      <c r="H315" s="57"/>
      <c r="I315" s="57"/>
      <c r="K315" s="57"/>
    </row>
    <row r="316" spans="5:11" ht="15.75" customHeight="1" x14ac:dyDescent="0.25">
      <c r="E316" s="57"/>
      <c r="F316" s="57"/>
      <c r="G316" s="57"/>
      <c r="H316" s="57"/>
      <c r="I316" s="57"/>
      <c r="K316" s="57"/>
    </row>
    <row r="317" spans="5:11" ht="15.75" customHeight="1" x14ac:dyDescent="0.25">
      <c r="E317" s="57"/>
      <c r="F317" s="57"/>
      <c r="G317" s="57"/>
      <c r="H317" s="57"/>
      <c r="I317" s="57"/>
      <c r="K317" s="57"/>
    </row>
    <row r="318" spans="5:11" ht="15.75" customHeight="1" x14ac:dyDescent="0.25">
      <c r="E318" s="57"/>
      <c r="F318" s="57"/>
      <c r="G318" s="57"/>
      <c r="H318" s="57"/>
      <c r="I318" s="57"/>
      <c r="K318" s="57"/>
    </row>
    <row r="319" spans="5:11" ht="15.75" customHeight="1" x14ac:dyDescent="0.25">
      <c r="E319" s="57"/>
      <c r="F319" s="57"/>
      <c r="G319" s="57"/>
      <c r="H319" s="57"/>
      <c r="I319" s="57"/>
      <c r="K319" s="57"/>
    </row>
    <row r="320" spans="5:11" ht="15.75" customHeight="1" x14ac:dyDescent="0.25">
      <c r="E320" s="57"/>
      <c r="F320" s="57"/>
      <c r="G320" s="57"/>
      <c r="H320" s="57"/>
      <c r="I320" s="57"/>
      <c r="K320" s="57"/>
    </row>
    <row r="321" spans="5:11" ht="15.75" customHeight="1" x14ac:dyDescent="0.25">
      <c r="E321" s="57"/>
      <c r="F321" s="57"/>
      <c r="G321" s="57"/>
      <c r="H321" s="57"/>
      <c r="I321" s="57"/>
      <c r="K321" s="57"/>
    </row>
    <row r="322" spans="5:11" ht="15.75" customHeight="1" x14ac:dyDescent="0.25">
      <c r="E322" s="57"/>
      <c r="F322" s="57"/>
      <c r="G322" s="57"/>
      <c r="H322" s="57"/>
      <c r="I322" s="57"/>
      <c r="K322" s="57"/>
    </row>
    <row r="323" spans="5:11" ht="15.75" customHeight="1" x14ac:dyDescent="0.25">
      <c r="E323" s="57"/>
      <c r="F323" s="57"/>
      <c r="G323" s="57"/>
      <c r="H323" s="57"/>
      <c r="I323" s="57"/>
      <c r="K323" s="57"/>
    </row>
    <row r="324" spans="5:11" ht="15.75" customHeight="1" x14ac:dyDescent="0.25">
      <c r="E324" s="57"/>
      <c r="F324" s="57"/>
      <c r="G324" s="57"/>
      <c r="H324" s="57"/>
      <c r="I324" s="57"/>
      <c r="K324" s="57"/>
    </row>
    <row r="325" spans="5:11" ht="15.75" customHeight="1" x14ac:dyDescent="0.25">
      <c r="E325" s="57"/>
      <c r="F325" s="57"/>
      <c r="G325" s="57"/>
      <c r="H325" s="57"/>
      <c r="I325" s="57"/>
      <c r="K325" s="57"/>
    </row>
    <row r="326" spans="5:11" ht="15.75" customHeight="1" x14ac:dyDescent="0.25">
      <c r="E326" s="57"/>
      <c r="F326" s="57"/>
      <c r="G326" s="57"/>
      <c r="H326" s="57"/>
      <c r="I326" s="57"/>
      <c r="K326" s="57"/>
    </row>
    <row r="327" spans="5:11" ht="15.75" customHeight="1" x14ac:dyDescent="0.25">
      <c r="E327" s="57"/>
      <c r="F327" s="57"/>
      <c r="G327" s="57"/>
      <c r="H327" s="57"/>
      <c r="I327" s="57"/>
      <c r="K327" s="57"/>
    </row>
    <row r="328" spans="5:11" ht="15.75" customHeight="1" x14ac:dyDescent="0.25">
      <c r="E328" s="57"/>
      <c r="F328" s="57"/>
      <c r="G328" s="57"/>
      <c r="H328" s="57"/>
      <c r="I328" s="57"/>
      <c r="K328" s="57"/>
    </row>
    <row r="329" spans="5:11" ht="15.75" customHeight="1" x14ac:dyDescent="0.25">
      <c r="E329" s="57"/>
      <c r="F329" s="57"/>
      <c r="G329" s="57"/>
      <c r="H329" s="57"/>
      <c r="I329" s="57"/>
      <c r="K329" s="57"/>
    </row>
    <row r="330" spans="5:11" ht="15.75" customHeight="1" x14ac:dyDescent="0.25">
      <c r="E330" s="57"/>
      <c r="F330" s="57"/>
      <c r="G330" s="57"/>
      <c r="H330" s="57"/>
      <c r="I330" s="57"/>
      <c r="K330" s="57"/>
    </row>
    <row r="331" spans="5:11" ht="15.75" customHeight="1" x14ac:dyDescent="0.25">
      <c r="E331" s="57"/>
      <c r="F331" s="57"/>
      <c r="G331" s="57"/>
      <c r="H331" s="57"/>
      <c r="I331" s="57"/>
      <c r="K331" s="57"/>
    </row>
    <row r="332" spans="5:11" ht="15.75" customHeight="1" x14ac:dyDescent="0.25">
      <c r="E332" s="57"/>
      <c r="F332" s="57"/>
      <c r="G332" s="57"/>
      <c r="H332" s="57"/>
      <c r="I332" s="57"/>
      <c r="K332" s="57"/>
    </row>
    <row r="333" spans="5:11" ht="15.75" customHeight="1" x14ac:dyDescent="0.25">
      <c r="E333" s="57"/>
      <c r="F333" s="57"/>
      <c r="G333" s="57"/>
      <c r="H333" s="57"/>
      <c r="I333" s="57"/>
      <c r="K333" s="57"/>
    </row>
    <row r="334" spans="5:11" ht="15.75" customHeight="1" x14ac:dyDescent="0.25">
      <c r="E334" s="57"/>
      <c r="F334" s="57"/>
      <c r="G334" s="57"/>
      <c r="H334" s="57"/>
      <c r="I334" s="57"/>
      <c r="K334" s="57"/>
    </row>
    <row r="335" spans="5:11" ht="15.75" customHeight="1" x14ac:dyDescent="0.25">
      <c r="E335" s="57"/>
      <c r="F335" s="57"/>
      <c r="G335" s="57"/>
      <c r="H335" s="57"/>
      <c r="I335" s="57"/>
      <c r="K335" s="57"/>
    </row>
    <row r="336" spans="5:11" ht="15.75" customHeight="1" x14ac:dyDescent="0.25">
      <c r="E336" s="57"/>
      <c r="F336" s="57"/>
      <c r="G336" s="57"/>
      <c r="H336" s="57"/>
      <c r="I336" s="57"/>
      <c r="K336" s="57"/>
    </row>
    <row r="337" spans="5:11" ht="15.75" customHeight="1" x14ac:dyDescent="0.25">
      <c r="E337" s="57"/>
      <c r="F337" s="57"/>
      <c r="G337" s="57"/>
      <c r="H337" s="57"/>
      <c r="I337" s="57"/>
      <c r="K337" s="57"/>
    </row>
    <row r="338" spans="5:11" ht="15.75" customHeight="1" x14ac:dyDescent="0.25">
      <c r="E338" s="57"/>
      <c r="F338" s="57"/>
      <c r="G338" s="57"/>
      <c r="H338" s="57"/>
      <c r="I338" s="57"/>
      <c r="K338" s="57"/>
    </row>
    <row r="339" spans="5:11" ht="15.75" customHeight="1" x14ac:dyDescent="0.25">
      <c r="E339" s="57"/>
      <c r="F339" s="57"/>
      <c r="G339" s="57"/>
      <c r="H339" s="57"/>
      <c r="I339" s="57"/>
      <c r="K339" s="57"/>
    </row>
    <row r="340" spans="5:11" ht="15.75" customHeight="1" x14ac:dyDescent="0.25">
      <c r="E340" s="57"/>
      <c r="F340" s="57"/>
      <c r="G340" s="57"/>
      <c r="H340" s="57"/>
      <c r="I340" s="57"/>
      <c r="K340" s="57"/>
    </row>
    <row r="341" spans="5:11" ht="15.75" customHeight="1" x14ac:dyDescent="0.25">
      <c r="E341" s="57"/>
      <c r="F341" s="57"/>
      <c r="G341" s="57"/>
      <c r="H341" s="57"/>
      <c r="I341" s="57"/>
      <c r="K341" s="57"/>
    </row>
    <row r="342" spans="5:11" ht="15.75" customHeight="1" x14ac:dyDescent="0.25">
      <c r="E342" s="57"/>
      <c r="F342" s="57"/>
      <c r="G342" s="57"/>
      <c r="H342" s="57"/>
      <c r="I342" s="57"/>
      <c r="K342" s="57"/>
    </row>
    <row r="343" spans="5:11" ht="15.75" customHeight="1" x14ac:dyDescent="0.25">
      <c r="E343" s="57"/>
      <c r="F343" s="57"/>
      <c r="G343" s="57"/>
      <c r="H343" s="57"/>
      <c r="I343" s="57"/>
      <c r="K343" s="57"/>
    </row>
    <row r="344" spans="5:11" ht="15.75" customHeight="1" x14ac:dyDescent="0.25">
      <c r="E344" s="57"/>
      <c r="F344" s="57"/>
      <c r="G344" s="57"/>
      <c r="H344" s="57"/>
      <c r="I344" s="57"/>
      <c r="K344" s="57"/>
    </row>
    <row r="345" spans="5:11" ht="15.75" customHeight="1" x14ac:dyDescent="0.25">
      <c r="E345" s="57"/>
      <c r="F345" s="57"/>
      <c r="G345" s="57"/>
      <c r="H345" s="57"/>
      <c r="I345" s="57"/>
      <c r="K345" s="57"/>
    </row>
    <row r="346" spans="5:11" ht="15.75" customHeight="1" x14ac:dyDescent="0.25">
      <c r="E346" s="57"/>
      <c r="F346" s="57"/>
      <c r="G346" s="57"/>
      <c r="H346" s="57"/>
      <c r="I346" s="57"/>
      <c r="K346" s="57"/>
    </row>
    <row r="347" spans="5:11" ht="15.75" customHeight="1" x14ac:dyDescent="0.25">
      <c r="E347" s="57"/>
      <c r="F347" s="57"/>
      <c r="G347" s="57"/>
      <c r="H347" s="57"/>
      <c r="I347" s="57"/>
      <c r="K347" s="57"/>
    </row>
    <row r="348" spans="5:11" ht="15.75" customHeight="1" x14ac:dyDescent="0.25">
      <c r="E348" s="57"/>
      <c r="F348" s="57"/>
      <c r="G348" s="57"/>
      <c r="H348" s="57"/>
      <c r="I348" s="57"/>
      <c r="K348" s="57"/>
    </row>
    <row r="349" spans="5:11" ht="15.75" customHeight="1" x14ac:dyDescent="0.25">
      <c r="E349" s="57"/>
      <c r="F349" s="57"/>
      <c r="G349" s="57"/>
      <c r="H349" s="57"/>
      <c r="I349" s="57"/>
      <c r="K349" s="57"/>
    </row>
    <row r="350" spans="5:11" ht="15.75" customHeight="1" x14ac:dyDescent="0.25">
      <c r="E350" s="57"/>
      <c r="F350" s="57"/>
      <c r="G350" s="57"/>
      <c r="H350" s="57"/>
      <c r="I350" s="57"/>
      <c r="K350" s="57"/>
    </row>
    <row r="351" spans="5:11" ht="15.75" customHeight="1" x14ac:dyDescent="0.25">
      <c r="E351" s="57"/>
      <c r="F351" s="57"/>
      <c r="G351" s="57"/>
      <c r="H351" s="57"/>
      <c r="I351" s="57"/>
      <c r="K351" s="57"/>
    </row>
    <row r="352" spans="5:11" ht="15.75" customHeight="1" x14ac:dyDescent="0.25">
      <c r="E352" s="57"/>
      <c r="F352" s="57"/>
      <c r="G352" s="57"/>
      <c r="H352" s="57"/>
      <c r="I352" s="57"/>
      <c r="K352" s="57"/>
    </row>
    <row r="353" spans="5:11" ht="15.75" customHeight="1" x14ac:dyDescent="0.25">
      <c r="E353" s="57"/>
      <c r="F353" s="57"/>
      <c r="G353" s="57"/>
      <c r="H353" s="57"/>
      <c r="I353" s="57"/>
      <c r="K353" s="57"/>
    </row>
    <row r="354" spans="5:11" ht="15.75" customHeight="1" x14ac:dyDescent="0.25">
      <c r="E354" s="57"/>
      <c r="F354" s="57"/>
      <c r="G354" s="57"/>
      <c r="H354" s="57"/>
      <c r="I354" s="57"/>
      <c r="K354" s="57"/>
    </row>
    <row r="355" spans="5:11" ht="15.75" customHeight="1" x14ac:dyDescent="0.25">
      <c r="E355" s="57"/>
      <c r="F355" s="57"/>
      <c r="G355" s="57"/>
      <c r="H355" s="57"/>
      <c r="I355" s="57"/>
      <c r="K355" s="57"/>
    </row>
    <row r="356" spans="5:11" ht="15.75" customHeight="1" x14ac:dyDescent="0.25">
      <c r="E356" s="57"/>
      <c r="F356" s="57"/>
      <c r="G356" s="57"/>
      <c r="H356" s="57"/>
      <c r="I356" s="57"/>
      <c r="K356" s="57"/>
    </row>
    <row r="357" spans="5:11" ht="15.75" customHeight="1" x14ac:dyDescent="0.25">
      <c r="E357" s="57"/>
      <c r="F357" s="57"/>
      <c r="G357" s="57"/>
      <c r="H357" s="57"/>
      <c r="I357" s="57"/>
      <c r="K357" s="57"/>
    </row>
    <row r="358" spans="5:11" ht="15.75" customHeight="1" x14ac:dyDescent="0.25">
      <c r="E358" s="57"/>
      <c r="F358" s="57"/>
      <c r="G358" s="57"/>
      <c r="H358" s="57"/>
      <c r="I358" s="57"/>
      <c r="K358" s="57"/>
    </row>
    <row r="359" spans="5:11" ht="15.75" customHeight="1" x14ac:dyDescent="0.25">
      <c r="E359" s="57"/>
      <c r="F359" s="57"/>
      <c r="G359" s="57"/>
      <c r="H359" s="57"/>
      <c r="I359" s="57"/>
      <c r="K359" s="57"/>
    </row>
    <row r="360" spans="5:11" ht="15.75" customHeight="1" x14ac:dyDescent="0.25">
      <c r="E360" s="57"/>
      <c r="F360" s="57"/>
      <c r="G360" s="57"/>
      <c r="H360" s="57"/>
      <c r="I360" s="57"/>
      <c r="K360" s="57"/>
    </row>
    <row r="361" spans="5:11" ht="15.75" customHeight="1" x14ac:dyDescent="0.25">
      <c r="E361" s="57"/>
      <c r="F361" s="57"/>
      <c r="G361" s="57"/>
      <c r="H361" s="57"/>
      <c r="I361" s="57"/>
      <c r="K361" s="57"/>
    </row>
    <row r="362" spans="5:11" ht="15.75" customHeight="1" x14ac:dyDescent="0.25">
      <c r="E362" s="57"/>
      <c r="F362" s="57"/>
      <c r="G362" s="57"/>
      <c r="H362" s="57"/>
      <c r="I362" s="57"/>
      <c r="K362" s="57"/>
    </row>
    <row r="363" spans="5:11" ht="15.75" customHeight="1" x14ac:dyDescent="0.25">
      <c r="E363" s="57"/>
      <c r="F363" s="57"/>
      <c r="G363" s="57"/>
      <c r="H363" s="57"/>
      <c r="I363" s="57"/>
      <c r="K363" s="57"/>
    </row>
    <row r="364" spans="5:11" ht="15.75" customHeight="1" x14ac:dyDescent="0.25">
      <c r="E364" s="57"/>
      <c r="F364" s="57"/>
      <c r="G364" s="57"/>
      <c r="H364" s="57"/>
      <c r="I364" s="57"/>
      <c r="K364" s="57"/>
    </row>
    <row r="365" spans="5:11" ht="15.75" customHeight="1" x14ac:dyDescent="0.25">
      <c r="E365" s="57"/>
      <c r="F365" s="57"/>
      <c r="G365" s="57"/>
      <c r="H365" s="57"/>
      <c r="I365" s="57"/>
      <c r="K365" s="57"/>
    </row>
    <row r="366" spans="5:11" ht="15.75" customHeight="1" x14ac:dyDescent="0.25">
      <c r="E366" s="57"/>
      <c r="F366" s="57"/>
      <c r="G366" s="57"/>
      <c r="H366" s="57"/>
      <c r="I366" s="57"/>
      <c r="K366" s="57"/>
    </row>
    <row r="367" spans="5:11" ht="15.75" customHeight="1" x14ac:dyDescent="0.25">
      <c r="E367" s="57"/>
      <c r="F367" s="57"/>
      <c r="G367" s="57"/>
      <c r="H367" s="57"/>
      <c r="I367" s="57"/>
      <c r="K367" s="57"/>
    </row>
    <row r="368" spans="5:11" ht="15.75" customHeight="1" x14ac:dyDescent="0.25">
      <c r="E368" s="57"/>
      <c r="F368" s="57"/>
      <c r="G368" s="57"/>
      <c r="H368" s="57"/>
      <c r="I368" s="57"/>
      <c r="K368" s="57"/>
    </row>
    <row r="369" spans="5:11" ht="15.75" customHeight="1" x14ac:dyDescent="0.25">
      <c r="E369" s="57"/>
      <c r="F369" s="57"/>
      <c r="G369" s="57"/>
      <c r="H369" s="57"/>
      <c r="I369" s="57"/>
      <c r="K369" s="57"/>
    </row>
    <row r="370" spans="5:11" ht="15.75" customHeight="1" x14ac:dyDescent="0.25">
      <c r="E370" s="57"/>
      <c r="F370" s="57"/>
      <c r="G370" s="57"/>
      <c r="H370" s="57"/>
      <c r="I370" s="57"/>
      <c r="K370" s="57"/>
    </row>
    <row r="371" spans="5:11" ht="15.75" customHeight="1" x14ac:dyDescent="0.25">
      <c r="E371" s="57"/>
      <c r="F371" s="57"/>
      <c r="G371" s="57"/>
      <c r="H371" s="57"/>
      <c r="I371" s="57"/>
      <c r="K371" s="57"/>
    </row>
    <row r="372" spans="5:11" ht="15.75" customHeight="1" x14ac:dyDescent="0.25">
      <c r="E372" s="57"/>
      <c r="F372" s="57"/>
      <c r="G372" s="57"/>
      <c r="H372" s="57"/>
      <c r="I372" s="57"/>
      <c r="K372" s="57"/>
    </row>
    <row r="373" spans="5:11" ht="15.75" customHeight="1" x14ac:dyDescent="0.25">
      <c r="E373" s="57"/>
      <c r="F373" s="57"/>
      <c r="G373" s="57"/>
      <c r="H373" s="57"/>
      <c r="I373" s="57"/>
      <c r="K373" s="57"/>
    </row>
    <row r="374" spans="5:11" ht="15.75" customHeight="1" x14ac:dyDescent="0.25">
      <c r="E374" s="57"/>
      <c r="F374" s="57"/>
      <c r="G374" s="57"/>
      <c r="H374" s="57"/>
      <c r="I374" s="57"/>
      <c r="K374" s="57"/>
    </row>
    <row r="375" spans="5:11" ht="15.75" customHeight="1" x14ac:dyDescent="0.25">
      <c r="E375" s="57"/>
      <c r="F375" s="57"/>
      <c r="G375" s="57"/>
      <c r="H375" s="57"/>
      <c r="I375" s="57"/>
      <c r="K375" s="57"/>
    </row>
    <row r="376" spans="5:11" ht="15.75" customHeight="1" x14ac:dyDescent="0.25">
      <c r="E376" s="57"/>
      <c r="F376" s="57"/>
      <c r="G376" s="57"/>
      <c r="H376" s="57"/>
      <c r="I376" s="57"/>
      <c r="K376" s="57"/>
    </row>
    <row r="377" spans="5:11" ht="15.75" customHeight="1" x14ac:dyDescent="0.25">
      <c r="E377" s="57"/>
      <c r="F377" s="57"/>
      <c r="G377" s="57"/>
      <c r="H377" s="57"/>
      <c r="I377" s="57"/>
      <c r="K377" s="57"/>
    </row>
    <row r="378" spans="5:11" ht="15.75" customHeight="1" x14ac:dyDescent="0.25">
      <c r="E378" s="57"/>
      <c r="F378" s="57"/>
      <c r="G378" s="57"/>
      <c r="H378" s="57"/>
      <c r="I378" s="57"/>
      <c r="K378" s="57"/>
    </row>
    <row r="379" spans="5:11" ht="15.75" customHeight="1" x14ac:dyDescent="0.25">
      <c r="E379" s="57"/>
      <c r="F379" s="57"/>
      <c r="G379" s="57"/>
      <c r="H379" s="57"/>
      <c r="I379" s="57"/>
      <c r="K379" s="57"/>
    </row>
    <row r="380" spans="5:11" ht="15.75" customHeight="1" x14ac:dyDescent="0.25">
      <c r="E380" s="57"/>
      <c r="F380" s="57"/>
      <c r="G380" s="57"/>
      <c r="H380" s="57"/>
      <c r="I380" s="57"/>
      <c r="K380" s="57"/>
    </row>
    <row r="381" spans="5:11" ht="15.75" customHeight="1" x14ac:dyDescent="0.25">
      <c r="E381" s="57"/>
      <c r="F381" s="57"/>
      <c r="G381" s="57"/>
      <c r="H381" s="57"/>
      <c r="I381" s="57"/>
      <c r="K381" s="57"/>
    </row>
    <row r="382" spans="5:11" ht="15.75" customHeight="1" x14ac:dyDescent="0.25">
      <c r="E382" s="57"/>
      <c r="F382" s="57"/>
      <c r="G382" s="57"/>
      <c r="H382" s="57"/>
      <c r="I382" s="57"/>
      <c r="K382" s="57"/>
    </row>
    <row r="383" spans="5:11" ht="15.75" customHeight="1" x14ac:dyDescent="0.25">
      <c r="E383" s="57"/>
      <c r="F383" s="57"/>
      <c r="G383" s="57"/>
      <c r="H383" s="57"/>
      <c r="I383" s="57"/>
      <c r="K383" s="57"/>
    </row>
    <row r="384" spans="5:11" ht="15.75" customHeight="1" x14ac:dyDescent="0.25">
      <c r="E384" s="57"/>
      <c r="F384" s="57"/>
      <c r="G384" s="57"/>
      <c r="H384" s="57"/>
      <c r="I384" s="57"/>
      <c r="K384" s="57"/>
    </row>
    <row r="385" spans="5:11" ht="15.75" customHeight="1" x14ac:dyDescent="0.25">
      <c r="E385" s="57"/>
      <c r="F385" s="57"/>
      <c r="G385" s="57"/>
      <c r="H385" s="57"/>
      <c r="I385" s="57"/>
      <c r="K385" s="57"/>
    </row>
    <row r="386" spans="5:11" ht="15.75" customHeight="1" x14ac:dyDescent="0.25">
      <c r="E386" s="57"/>
      <c r="F386" s="57"/>
      <c r="G386" s="57"/>
      <c r="H386" s="57"/>
      <c r="I386" s="57"/>
      <c r="K386" s="57"/>
    </row>
    <row r="387" spans="5:11" ht="15.75" customHeight="1" x14ac:dyDescent="0.25">
      <c r="E387" s="57"/>
      <c r="F387" s="57"/>
      <c r="G387" s="57"/>
      <c r="H387" s="57"/>
      <c r="I387" s="57"/>
      <c r="K387" s="57"/>
    </row>
    <row r="388" spans="5:11" ht="15.75" customHeight="1" x14ac:dyDescent="0.25">
      <c r="E388" s="57"/>
      <c r="F388" s="57"/>
      <c r="G388" s="57"/>
      <c r="H388" s="57"/>
      <c r="I388" s="57"/>
      <c r="K388" s="57"/>
    </row>
    <row r="389" spans="5:11" ht="15.75" customHeight="1" x14ac:dyDescent="0.25">
      <c r="E389" s="57"/>
      <c r="F389" s="57"/>
      <c r="G389" s="57"/>
      <c r="H389" s="57"/>
      <c r="I389" s="57"/>
      <c r="K389" s="57"/>
    </row>
    <row r="390" spans="5:11" ht="15.75" customHeight="1" x14ac:dyDescent="0.25">
      <c r="E390" s="57"/>
      <c r="F390" s="57"/>
      <c r="G390" s="57"/>
      <c r="H390" s="57"/>
      <c r="I390" s="57"/>
      <c r="K390" s="57"/>
    </row>
    <row r="391" spans="5:11" ht="15.75" customHeight="1" x14ac:dyDescent="0.25">
      <c r="E391" s="57"/>
      <c r="F391" s="57"/>
      <c r="G391" s="57"/>
      <c r="H391" s="57"/>
      <c r="I391" s="57"/>
      <c r="K391" s="57"/>
    </row>
    <row r="392" spans="5:11" ht="15.75" customHeight="1" x14ac:dyDescent="0.25">
      <c r="E392" s="57"/>
      <c r="F392" s="57"/>
      <c r="G392" s="57"/>
      <c r="H392" s="57"/>
      <c r="I392" s="57"/>
      <c r="K392" s="57"/>
    </row>
    <row r="393" spans="5:11" ht="15.75" customHeight="1" x14ac:dyDescent="0.25">
      <c r="E393" s="57"/>
      <c r="F393" s="57"/>
      <c r="G393" s="57"/>
      <c r="H393" s="57"/>
      <c r="I393" s="57"/>
      <c r="K393" s="57"/>
    </row>
    <row r="394" spans="5:11" ht="15.75" customHeight="1" x14ac:dyDescent="0.25">
      <c r="E394" s="57"/>
      <c r="F394" s="57"/>
      <c r="G394" s="57"/>
      <c r="H394" s="57"/>
      <c r="I394" s="57"/>
      <c r="K394" s="57"/>
    </row>
    <row r="395" spans="5:11" ht="15.75" customHeight="1" x14ac:dyDescent="0.25">
      <c r="E395" s="57"/>
      <c r="F395" s="57"/>
      <c r="G395" s="57"/>
      <c r="H395" s="57"/>
      <c r="I395" s="57"/>
      <c r="K395" s="57"/>
    </row>
    <row r="396" spans="5:11" ht="15.75" customHeight="1" x14ac:dyDescent="0.25">
      <c r="E396" s="57"/>
      <c r="F396" s="57"/>
      <c r="G396" s="57"/>
      <c r="H396" s="57"/>
      <c r="I396" s="57"/>
      <c r="K396" s="57"/>
    </row>
    <row r="397" spans="5:11" ht="15.75" customHeight="1" x14ac:dyDescent="0.25">
      <c r="E397" s="57"/>
      <c r="F397" s="57"/>
      <c r="G397" s="57"/>
      <c r="H397" s="57"/>
      <c r="I397" s="57"/>
      <c r="K397" s="57"/>
    </row>
    <row r="398" spans="5:11" ht="15.75" customHeight="1" x14ac:dyDescent="0.25">
      <c r="E398" s="57"/>
      <c r="F398" s="57"/>
      <c r="G398" s="57"/>
      <c r="H398" s="57"/>
      <c r="I398" s="57"/>
      <c r="K398" s="57"/>
    </row>
    <row r="399" spans="5:11" ht="15.75" customHeight="1" x14ac:dyDescent="0.25">
      <c r="E399" s="57"/>
      <c r="F399" s="57"/>
      <c r="G399" s="57"/>
      <c r="H399" s="57"/>
      <c r="I399" s="57"/>
      <c r="K399" s="57"/>
    </row>
    <row r="400" spans="5:11" ht="15.75" customHeight="1" x14ac:dyDescent="0.25">
      <c r="E400" s="57"/>
      <c r="F400" s="57"/>
      <c r="G400" s="57"/>
      <c r="H400" s="57"/>
      <c r="I400" s="57"/>
      <c r="K400" s="57"/>
    </row>
    <row r="401" spans="5:11" ht="15.75" customHeight="1" x14ac:dyDescent="0.25">
      <c r="E401" s="57"/>
      <c r="F401" s="57"/>
      <c r="G401" s="57"/>
      <c r="H401" s="57"/>
      <c r="I401" s="57"/>
      <c r="K401" s="57"/>
    </row>
    <row r="402" spans="5:11" ht="15.75" customHeight="1" x14ac:dyDescent="0.25">
      <c r="E402" s="57"/>
      <c r="F402" s="57"/>
      <c r="G402" s="57"/>
      <c r="H402" s="57"/>
      <c r="I402" s="57"/>
      <c r="K402" s="57"/>
    </row>
    <row r="403" spans="5:11" ht="15.75" customHeight="1" x14ac:dyDescent="0.25">
      <c r="E403" s="57"/>
      <c r="F403" s="57"/>
      <c r="G403" s="57"/>
      <c r="H403" s="57"/>
      <c r="I403" s="57"/>
      <c r="K403" s="57"/>
    </row>
    <row r="404" spans="5:11" ht="15.75" customHeight="1" x14ac:dyDescent="0.25">
      <c r="E404" s="57"/>
      <c r="F404" s="57"/>
      <c r="G404" s="57"/>
      <c r="H404" s="57"/>
      <c r="I404" s="57"/>
      <c r="K404" s="57"/>
    </row>
    <row r="405" spans="5:11" ht="15.75" customHeight="1" x14ac:dyDescent="0.25">
      <c r="E405" s="57"/>
      <c r="F405" s="57"/>
      <c r="G405" s="57"/>
      <c r="H405" s="57"/>
      <c r="I405" s="57"/>
      <c r="K405" s="57"/>
    </row>
    <row r="406" spans="5:11" ht="15.75" customHeight="1" x14ac:dyDescent="0.25">
      <c r="E406" s="57"/>
      <c r="F406" s="57"/>
      <c r="G406" s="57"/>
      <c r="H406" s="57"/>
      <c r="I406" s="57"/>
      <c r="K406" s="57"/>
    </row>
    <row r="407" spans="5:11" ht="15.75" customHeight="1" x14ac:dyDescent="0.25">
      <c r="E407" s="57"/>
      <c r="F407" s="57"/>
      <c r="G407" s="57"/>
      <c r="H407" s="57"/>
      <c r="I407" s="57"/>
      <c r="K407" s="57"/>
    </row>
    <row r="408" spans="5:11" ht="15.75" customHeight="1" x14ac:dyDescent="0.25">
      <c r="E408" s="57"/>
      <c r="F408" s="57"/>
      <c r="G408" s="57"/>
      <c r="H408" s="57"/>
      <c r="I408" s="57"/>
      <c r="K408" s="57"/>
    </row>
    <row r="409" spans="5:11" ht="15.75" customHeight="1" x14ac:dyDescent="0.25">
      <c r="E409" s="57"/>
      <c r="F409" s="57"/>
      <c r="G409" s="57"/>
      <c r="H409" s="57"/>
      <c r="I409" s="57"/>
      <c r="K409" s="57"/>
    </row>
    <row r="410" spans="5:11" ht="15.75" customHeight="1" x14ac:dyDescent="0.25">
      <c r="E410" s="57"/>
      <c r="F410" s="57"/>
      <c r="G410" s="57"/>
      <c r="H410" s="57"/>
      <c r="I410" s="57"/>
      <c r="K410" s="57"/>
    </row>
    <row r="411" spans="5:11" ht="15.75" customHeight="1" x14ac:dyDescent="0.25">
      <c r="E411" s="57"/>
      <c r="F411" s="57"/>
      <c r="G411" s="57"/>
      <c r="H411" s="57"/>
      <c r="I411" s="57"/>
      <c r="K411" s="57"/>
    </row>
    <row r="412" spans="5:11" ht="15.75" customHeight="1" x14ac:dyDescent="0.25">
      <c r="E412" s="57"/>
      <c r="F412" s="57"/>
      <c r="G412" s="57"/>
      <c r="H412" s="57"/>
      <c r="I412" s="57"/>
      <c r="K412" s="57"/>
    </row>
    <row r="413" spans="5:11" ht="15.75" customHeight="1" x14ac:dyDescent="0.25">
      <c r="E413" s="57"/>
      <c r="F413" s="57"/>
      <c r="G413" s="57"/>
      <c r="H413" s="57"/>
      <c r="I413" s="57"/>
      <c r="K413" s="57"/>
    </row>
    <row r="414" spans="5:11" ht="15.75" customHeight="1" x14ac:dyDescent="0.25">
      <c r="E414" s="57"/>
      <c r="F414" s="57"/>
      <c r="G414" s="57"/>
      <c r="H414" s="57"/>
      <c r="I414" s="57"/>
      <c r="K414" s="57"/>
    </row>
    <row r="415" spans="5:11" ht="15.75" customHeight="1" x14ac:dyDescent="0.25">
      <c r="E415" s="57"/>
      <c r="F415" s="57"/>
      <c r="G415" s="57"/>
      <c r="H415" s="57"/>
      <c r="I415" s="57"/>
      <c r="K415" s="57"/>
    </row>
    <row r="416" spans="5:11" ht="15.75" customHeight="1" x14ac:dyDescent="0.25">
      <c r="E416" s="57"/>
      <c r="F416" s="57"/>
      <c r="G416" s="57"/>
      <c r="H416" s="57"/>
      <c r="I416" s="57"/>
      <c r="K416" s="57"/>
    </row>
    <row r="417" spans="5:11" ht="15.75" customHeight="1" x14ac:dyDescent="0.25">
      <c r="E417" s="57"/>
      <c r="F417" s="57"/>
      <c r="G417" s="57"/>
      <c r="H417" s="57"/>
      <c r="I417" s="57"/>
      <c r="K417" s="57"/>
    </row>
    <row r="418" spans="5:11" ht="15.75" customHeight="1" x14ac:dyDescent="0.25">
      <c r="E418" s="57"/>
      <c r="F418" s="57"/>
      <c r="G418" s="57"/>
      <c r="H418" s="57"/>
      <c r="I418" s="57"/>
      <c r="K418" s="57"/>
    </row>
    <row r="419" spans="5:11" ht="15.75" customHeight="1" x14ac:dyDescent="0.25">
      <c r="E419" s="57"/>
      <c r="F419" s="57"/>
      <c r="G419" s="57"/>
      <c r="H419" s="57"/>
      <c r="I419" s="57"/>
      <c r="K419" s="57"/>
    </row>
    <row r="420" spans="5:11" ht="15.75" customHeight="1" x14ac:dyDescent="0.25">
      <c r="E420" s="57"/>
      <c r="F420" s="57"/>
      <c r="G420" s="57"/>
      <c r="H420" s="57"/>
      <c r="I420" s="57"/>
      <c r="K420" s="57"/>
    </row>
    <row r="421" spans="5:11" ht="15.75" customHeight="1" x14ac:dyDescent="0.25">
      <c r="E421" s="57"/>
      <c r="F421" s="57"/>
      <c r="G421" s="57"/>
      <c r="H421" s="57"/>
      <c r="I421" s="57"/>
      <c r="K421" s="57"/>
    </row>
    <row r="422" spans="5:11" ht="15.75" customHeight="1" x14ac:dyDescent="0.25">
      <c r="E422" s="57"/>
      <c r="F422" s="57"/>
      <c r="G422" s="57"/>
      <c r="H422" s="57"/>
      <c r="I422" s="57"/>
      <c r="K422" s="57"/>
    </row>
    <row r="423" spans="5:11" ht="15.75" customHeight="1" x14ac:dyDescent="0.25">
      <c r="E423" s="57"/>
      <c r="F423" s="57"/>
      <c r="G423" s="57"/>
      <c r="H423" s="57"/>
      <c r="I423" s="57"/>
      <c r="K423" s="57"/>
    </row>
    <row r="424" spans="5:11" ht="15.75" customHeight="1" x14ac:dyDescent="0.25">
      <c r="E424" s="57"/>
      <c r="F424" s="57"/>
      <c r="G424" s="57"/>
      <c r="H424" s="57"/>
      <c r="I424" s="57"/>
      <c r="K424" s="57"/>
    </row>
    <row r="425" spans="5:11" ht="15.75" customHeight="1" x14ac:dyDescent="0.25">
      <c r="E425" s="57"/>
      <c r="F425" s="57"/>
      <c r="G425" s="57"/>
      <c r="H425" s="57"/>
      <c r="I425" s="57"/>
      <c r="K425" s="57"/>
    </row>
    <row r="426" spans="5:11" ht="15.75" customHeight="1" x14ac:dyDescent="0.25">
      <c r="E426" s="57"/>
      <c r="F426" s="57"/>
      <c r="G426" s="57"/>
      <c r="H426" s="57"/>
      <c r="I426" s="57"/>
      <c r="K426" s="57"/>
    </row>
    <row r="427" spans="5:11" ht="15.75" customHeight="1" x14ac:dyDescent="0.25">
      <c r="E427" s="57"/>
      <c r="F427" s="57"/>
      <c r="G427" s="57"/>
      <c r="H427" s="57"/>
      <c r="I427" s="57"/>
      <c r="K427" s="57"/>
    </row>
    <row r="428" spans="5:11" ht="15.75" customHeight="1" x14ac:dyDescent="0.25">
      <c r="E428" s="57"/>
      <c r="F428" s="57"/>
      <c r="G428" s="57"/>
      <c r="H428" s="57"/>
      <c r="I428" s="57"/>
      <c r="K428" s="57"/>
    </row>
    <row r="429" spans="5:11" ht="15.75" customHeight="1" x14ac:dyDescent="0.25">
      <c r="E429" s="57"/>
      <c r="F429" s="57"/>
      <c r="G429" s="57"/>
      <c r="H429" s="57"/>
      <c r="I429" s="57"/>
      <c r="K429" s="57"/>
    </row>
    <row r="430" spans="5:11" ht="15.75" customHeight="1" x14ac:dyDescent="0.25">
      <c r="E430" s="57"/>
      <c r="F430" s="57"/>
      <c r="G430" s="57"/>
      <c r="H430" s="57"/>
      <c r="I430" s="57"/>
      <c r="K430" s="57"/>
    </row>
    <row r="431" spans="5:11" ht="15.75" customHeight="1" x14ac:dyDescent="0.25">
      <c r="E431" s="57"/>
      <c r="F431" s="57"/>
      <c r="G431" s="57"/>
      <c r="H431" s="57"/>
      <c r="I431" s="57"/>
      <c r="K431" s="57"/>
    </row>
    <row r="432" spans="5:11" ht="15.75" customHeight="1" x14ac:dyDescent="0.25">
      <c r="E432" s="57"/>
      <c r="F432" s="57"/>
      <c r="G432" s="57"/>
      <c r="H432" s="57"/>
      <c r="I432" s="57"/>
      <c r="K432" s="57"/>
    </row>
    <row r="433" spans="5:11" ht="15.75" customHeight="1" x14ac:dyDescent="0.25">
      <c r="E433" s="57"/>
      <c r="F433" s="57"/>
      <c r="G433" s="57"/>
      <c r="H433" s="57"/>
      <c r="I433" s="57"/>
      <c r="K433" s="57"/>
    </row>
    <row r="434" spans="5:11" ht="15.75" customHeight="1" x14ac:dyDescent="0.25">
      <c r="E434" s="57"/>
      <c r="F434" s="57"/>
      <c r="G434" s="57"/>
      <c r="H434" s="57"/>
      <c r="I434" s="57"/>
      <c r="K434" s="57"/>
    </row>
    <row r="435" spans="5:11" ht="15.75" customHeight="1" x14ac:dyDescent="0.25">
      <c r="E435" s="57"/>
      <c r="F435" s="57"/>
      <c r="G435" s="57"/>
      <c r="H435" s="57"/>
      <c r="I435" s="57"/>
      <c r="K435" s="57"/>
    </row>
    <row r="436" spans="5:11" ht="15.75" customHeight="1" x14ac:dyDescent="0.25">
      <c r="E436" s="57"/>
      <c r="F436" s="57"/>
      <c r="G436" s="57"/>
      <c r="H436" s="57"/>
      <c r="I436" s="57"/>
      <c r="K436" s="57"/>
    </row>
    <row r="437" spans="5:11" ht="15.75" customHeight="1" x14ac:dyDescent="0.25">
      <c r="E437" s="57"/>
      <c r="F437" s="57"/>
      <c r="G437" s="57"/>
      <c r="H437" s="57"/>
      <c r="I437" s="57"/>
      <c r="K437" s="57"/>
    </row>
    <row r="438" spans="5:11" ht="15.75" customHeight="1" x14ac:dyDescent="0.25">
      <c r="E438" s="57"/>
      <c r="F438" s="57"/>
      <c r="G438" s="57"/>
      <c r="H438" s="57"/>
      <c r="I438" s="57"/>
      <c r="K438" s="57"/>
    </row>
    <row r="439" spans="5:11" ht="15.75" customHeight="1" x14ac:dyDescent="0.25">
      <c r="E439" s="57"/>
      <c r="F439" s="57"/>
      <c r="G439" s="57"/>
      <c r="H439" s="57"/>
      <c r="I439" s="57"/>
      <c r="K439" s="57"/>
    </row>
    <row r="440" spans="5:11" ht="15.75" customHeight="1" x14ac:dyDescent="0.25">
      <c r="E440" s="57"/>
      <c r="F440" s="57"/>
      <c r="G440" s="57"/>
      <c r="H440" s="57"/>
      <c r="I440" s="57"/>
      <c r="K440" s="57"/>
    </row>
    <row r="441" spans="5:11" ht="15.75" customHeight="1" x14ac:dyDescent="0.25">
      <c r="E441" s="57"/>
      <c r="F441" s="57"/>
      <c r="G441" s="57"/>
      <c r="H441" s="57"/>
      <c r="I441" s="57"/>
      <c r="K441" s="57"/>
    </row>
    <row r="442" spans="5:11" ht="15.75" customHeight="1" x14ac:dyDescent="0.25">
      <c r="E442" s="57"/>
      <c r="F442" s="57"/>
      <c r="G442" s="57"/>
      <c r="H442" s="57"/>
      <c r="I442" s="57"/>
      <c r="K442" s="57"/>
    </row>
    <row r="443" spans="5:11" ht="15.75" customHeight="1" x14ac:dyDescent="0.25">
      <c r="E443" s="57"/>
      <c r="F443" s="57"/>
      <c r="G443" s="57"/>
      <c r="H443" s="57"/>
      <c r="I443" s="57"/>
      <c r="K443" s="57"/>
    </row>
    <row r="444" spans="5:11" ht="15.75" customHeight="1" x14ac:dyDescent="0.25">
      <c r="E444" s="57"/>
      <c r="F444" s="57"/>
      <c r="G444" s="57"/>
      <c r="H444" s="57"/>
      <c r="I444" s="57"/>
      <c r="K444" s="57"/>
    </row>
    <row r="445" spans="5:11" ht="15.75" customHeight="1" x14ac:dyDescent="0.25">
      <c r="E445" s="57"/>
      <c r="F445" s="57"/>
      <c r="G445" s="57"/>
      <c r="H445" s="57"/>
      <c r="I445" s="57"/>
      <c r="K445" s="57"/>
    </row>
    <row r="446" spans="5:11" ht="15.75" customHeight="1" x14ac:dyDescent="0.25">
      <c r="E446" s="57"/>
      <c r="F446" s="57"/>
      <c r="G446" s="57"/>
      <c r="H446" s="57"/>
      <c r="I446" s="57"/>
      <c r="K446" s="57"/>
    </row>
    <row r="447" spans="5:11" ht="15.75" customHeight="1" x14ac:dyDescent="0.25">
      <c r="E447" s="57"/>
      <c r="F447" s="57"/>
      <c r="G447" s="57"/>
      <c r="H447" s="57"/>
      <c r="I447" s="57"/>
      <c r="K447" s="57"/>
    </row>
    <row r="448" spans="5:11" ht="15.75" customHeight="1" x14ac:dyDescent="0.25">
      <c r="E448" s="57"/>
      <c r="F448" s="57"/>
      <c r="G448" s="57"/>
      <c r="H448" s="57"/>
      <c r="I448" s="57"/>
      <c r="K448" s="57"/>
    </row>
    <row r="449" spans="5:11" ht="15.75" customHeight="1" x14ac:dyDescent="0.25">
      <c r="E449" s="57"/>
      <c r="F449" s="57"/>
      <c r="G449" s="57"/>
      <c r="H449" s="57"/>
      <c r="I449" s="57"/>
      <c r="K449" s="57"/>
    </row>
    <row r="450" spans="5:11" ht="15.75" customHeight="1" x14ac:dyDescent="0.25">
      <c r="E450" s="57"/>
      <c r="F450" s="57"/>
      <c r="G450" s="57"/>
      <c r="H450" s="57"/>
      <c r="I450" s="57"/>
      <c r="K450" s="57"/>
    </row>
    <row r="451" spans="5:11" ht="15.75" customHeight="1" x14ac:dyDescent="0.25">
      <c r="E451" s="57"/>
      <c r="F451" s="57"/>
      <c r="G451" s="57"/>
      <c r="H451" s="57"/>
      <c r="I451" s="57"/>
      <c r="K451" s="57"/>
    </row>
    <row r="452" spans="5:11" ht="15.75" customHeight="1" x14ac:dyDescent="0.25">
      <c r="E452" s="57"/>
      <c r="F452" s="57"/>
      <c r="G452" s="57"/>
      <c r="H452" s="57"/>
      <c r="I452" s="57"/>
      <c r="K452" s="57"/>
    </row>
    <row r="453" spans="5:11" ht="15.75" customHeight="1" x14ac:dyDescent="0.25">
      <c r="E453" s="57"/>
      <c r="F453" s="57"/>
      <c r="G453" s="57"/>
      <c r="H453" s="57"/>
      <c r="I453" s="57"/>
      <c r="K453" s="57"/>
    </row>
    <row r="454" spans="5:11" ht="15.75" customHeight="1" x14ac:dyDescent="0.25">
      <c r="E454" s="57"/>
      <c r="F454" s="57"/>
      <c r="G454" s="57"/>
      <c r="H454" s="57"/>
      <c r="I454" s="57"/>
      <c r="K454" s="57"/>
    </row>
    <row r="455" spans="5:11" ht="15.75" customHeight="1" x14ac:dyDescent="0.25">
      <c r="E455" s="57"/>
      <c r="F455" s="57"/>
      <c r="G455" s="57"/>
      <c r="H455" s="57"/>
      <c r="I455" s="57"/>
      <c r="K455" s="57"/>
    </row>
    <row r="456" spans="5:11" ht="15.75" customHeight="1" x14ac:dyDescent="0.25">
      <c r="E456" s="57"/>
      <c r="F456" s="57"/>
      <c r="G456" s="57"/>
      <c r="H456" s="57"/>
      <c r="I456" s="57"/>
      <c r="K456" s="57"/>
    </row>
    <row r="457" spans="5:11" ht="15.75" customHeight="1" x14ac:dyDescent="0.25">
      <c r="E457" s="57"/>
      <c r="F457" s="57"/>
      <c r="G457" s="57"/>
      <c r="H457" s="57"/>
      <c r="I457" s="57"/>
      <c r="K457" s="57"/>
    </row>
    <row r="458" spans="5:11" ht="15.75" customHeight="1" x14ac:dyDescent="0.25">
      <c r="E458" s="57"/>
      <c r="F458" s="57"/>
      <c r="G458" s="57"/>
      <c r="H458" s="57"/>
      <c r="I458" s="57"/>
      <c r="K458" s="57"/>
    </row>
    <row r="459" spans="5:11" ht="15.75" customHeight="1" x14ac:dyDescent="0.25">
      <c r="E459" s="57"/>
      <c r="F459" s="57"/>
      <c r="G459" s="57"/>
      <c r="H459" s="57"/>
      <c r="I459" s="57"/>
      <c r="K459" s="57"/>
    </row>
    <row r="460" spans="5:11" ht="15.75" customHeight="1" x14ac:dyDescent="0.25">
      <c r="E460" s="57"/>
      <c r="F460" s="57"/>
      <c r="G460" s="57"/>
      <c r="H460" s="57"/>
      <c r="I460" s="57"/>
      <c r="K460" s="57"/>
    </row>
    <row r="461" spans="5:11" ht="15.75" customHeight="1" x14ac:dyDescent="0.25">
      <c r="E461" s="57"/>
      <c r="F461" s="57"/>
      <c r="G461" s="57"/>
      <c r="H461" s="57"/>
      <c r="I461" s="57"/>
      <c r="K461" s="57"/>
    </row>
    <row r="462" spans="5:11" ht="15.75" customHeight="1" x14ac:dyDescent="0.25">
      <c r="E462" s="57"/>
      <c r="F462" s="57"/>
      <c r="G462" s="57"/>
      <c r="H462" s="57"/>
      <c r="I462" s="57"/>
      <c r="K462" s="57"/>
    </row>
    <row r="463" spans="5:11" ht="15.75" customHeight="1" x14ac:dyDescent="0.25">
      <c r="E463" s="57"/>
      <c r="F463" s="57"/>
      <c r="G463" s="57"/>
      <c r="H463" s="57"/>
      <c r="I463" s="57"/>
      <c r="K463" s="57"/>
    </row>
    <row r="464" spans="5:11" ht="15.75" customHeight="1" x14ac:dyDescent="0.25">
      <c r="E464" s="57"/>
      <c r="F464" s="57"/>
      <c r="G464" s="57"/>
      <c r="H464" s="57"/>
      <c r="I464" s="57"/>
      <c r="K464" s="57"/>
    </row>
    <row r="465" spans="5:11" ht="15.75" customHeight="1" x14ac:dyDescent="0.25">
      <c r="E465" s="57"/>
      <c r="F465" s="57"/>
      <c r="G465" s="57"/>
      <c r="H465" s="57"/>
      <c r="I465" s="57"/>
      <c r="K465" s="57"/>
    </row>
    <row r="466" spans="5:11" ht="15.75" customHeight="1" x14ac:dyDescent="0.25">
      <c r="E466" s="57"/>
      <c r="F466" s="57"/>
      <c r="G466" s="57"/>
      <c r="H466" s="57"/>
      <c r="I466" s="57"/>
      <c r="K466" s="57"/>
    </row>
    <row r="467" spans="5:11" ht="15.75" customHeight="1" x14ac:dyDescent="0.25">
      <c r="E467" s="57"/>
      <c r="F467" s="57"/>
      <c r="G467" s="57"/>
      <c r="H467" s="57"/>
      <c r="I467" s="57"/>
      <c r="K467" s="57"/>
    </row>
    <row r="468" spans="5:11" ht="15.75" customHeight="1" x14ac:dyDescent="0.25">
      <c r="E468" s="57"/>
      <c r="F468" s="57"/>
      <c r="G468" s="57"/>
      <c r="H468" s="57"/>
      <c r="I468" s="57"/>
      <c r="K468" s="57"/>
    </row>
    <row r="469" spans="5:11" ht="15.75" customHeight="1" x14ac:dyDescent="0.25">
      <c r="E469" s="57"/>
      <c r="F469" s="57"/>
      <c r="G469" s="57"/>
      <c r="H469" s="57"/>
      <c r="I469" s="57"/>
      <c r="K469" s="57"/>
    </row>
    <row r="470" spans="5:11" ht="15.75" customHeight="1" x14ac:dyDescent="0.25">
      <c r="E470" s="57"/>
      <c r="F470" s="57"/>
      <c r="G470" s="57"/>
      <c r="H470" s="57"/>
      <c r="I470" s="57"/>
      <c r="K470" s="57"/>
    </row>
    <row r="471" spans="5:11" ht="15.75" customHeight="1" x14ac:dyDescent="0.25">
      <c r="E471" s="57"/>
      <c r="F471" s="57"/>
      <c r="G471" s="57"/>
      <c r="H471" s="57"/>
      <c r="I471" s="57"/>
      <c r="K471" s="57"/>
    </row>
    <row r="472" spans="5:11" ht="15.75" customHeight="1" x14ac:dyDescent="0.25">
      <c r="E472" s="57"/>
      <c r="F472" s="57"/>
      <c r="G472" s="57"/>
      <c r="H472" s="57"/>
      <c r="I472" s="57"/>
      <c r="K472" s="57"/>
    </row>
    <row r="473" spans="5:11" ht="15.75" customHeight="1" x14ac:dyDescent="0.25">
      <c r="E473" s="57"/>
      <c r="F473" s="57"/>
      <c r="G473" s="57"/>
      <c r="H473" s="57"/>
      <c r="I473" s="57"/>
      <c r="K473" s="57"/>
    </row>
    <row r="474" spans="5:11" ht="15.75" customHeight="1" x14ac:dyDescent="0.25">
      <c r="E474" s="57"/>
      <c r="F474" s="57"/>
      <c r="G474" s="57"/>
      <c r="H474" s="57"/>
      <c r="I474" s="57"/>
      <c r="K474" s="57"/>
    </row>
    <row r="475" spans="5:11" ht="15.75" customHeight="1" x14ac:dyDescent="0.25">
      <c r="E475" s="57"/>
      <c r="F475" s="57"/>
      <c r="G475" s="57"/>
      <c r="H475" s="57"/>
      <c r="I475" s="57"/>
      <c r="K475" s="57"/>
    </row>
    <row r="476" spans="5:11" ht="15.75" customHeight="1" x14ac:dyDescent="0.25">
      <c r="E476" s="57"/>
      <c r="F476" s="57"/>
      <c r="G476" s="57"/>
      <c r="H476" s="57"/>
      <c r="I476" s="57"/>
      <c r="K476" s="57"/>
    </row>
    <row r="477" spans="5:11" ht="15.75" customHeight="1" x14ac:dyDescent="0.25">
      <c r="E477" s="57"/>
      <c r="F477" s="57"/>
      <c r="G477" s="57"/>
      <c r="H477" s="57"/>
      <c r="I477" s="57"/>
      <c r="K477" s="57"/>
    </row>
    <row r="478" spans="5:11" ht="15.75" customHeight="1" x14ac:dyDescent="0.25">
      <c r="E478" s="57"/>
      <c r="F478" s="57"/>
      <c r="G478" s="57"/>
      <c r="H478" s="57"/>
      <c r="I478" s="57"/>
      <c r="K478" s="57"/>
    </row>
    <row r="479" spans="5:11" ht="15.75" customHeight="1" x14ac:dyDescent="0.25">
      <c r="E479" s="57"/>
      <c r="F479" s="57"/>
      <c r="G479" s="57"/>
      <c r="H479" s="57"/>
      <c r="I479" s="57"/>
      <c r="K479" s="57"/>
    </row>
    <row r="480" spans="5:11" ht="15.75" customHeight="1" x14ac:dyDescent="0.25">
      <c r="E480" s="57"/>
      <c r="F480" s="57"/>
      <c r="G480" s="57"/>
      <c r="H480" s="57"/>
      <c r="I480" s="57"/>
      <c r="K480" s="57"/>
    </row>
    <row r="481" spans="5:11" ht="15.75" customHeight="1" x14ac:dyDescent="0.25">
      <c r="E481" s="57"/>
      <c r="F481" s="57"/>
      <c r="G481" s="57"/>
      <c r="H481" s="57"/>
      <c r="I481" s="57"/>
      <c r="K481" s="57"/>
    </row>
    <row r="482" spans="5:11" ht="15.75" customHeight="1" x14ac:dyDescent="0.25">
      <c r="E482" s="57"/>
      <c r="F482" s="57"/>
      <c r="G482" s="57"/>
      <c r="H482" s="57"/>
      <c r="I482" s="57"/>
      <c r="K482" s="57"/>
    </row>
    <row r="483" spans="5:11" ht="15.75" customHeight="1" x14ac:dyDescent="0.25">
      <c r="E483" s="57"/>
      <c r="F483" s="57"/>
      <c r="G483" s="57"/>
      <c r="H483" s="57"/>
      <c r="I483" s="57"/>
      <c r="K483" s="57"/>
    </row>
    <row r="484" spans="5:11" ht="15.75" customHeight="1" x14ac:dyDescent="0.25">
      <c r="E484" s="57"/>
      <c r="F484" s="57"/>
      <c r="G484" s="57"/>
      <c r="H484" s="57"/>
      <c r="I484" s="57"/>
      <c r="K484" s="57"/>
    </row>
    <row r="485" spans="5:11" ht="15.75" customHeight="1" x14ac:dyDescent="0.25">
      <c r="E485" s="57"/>
      <c r="F485" s="57"/>
      <c r="G485" s="57"/>
      <c r="H485" s="57"/>
      <c r="I485" s="57"/>
      <c r="K485" s="57"/>
    </row>
    <row r="486" spans="5:11" ht="15.75" customHeight="1" x14ac:dyDescent="0.25">
      <c r="E486" s="57"/>
      <c r="F486" s="57"/>
      <c r="G486" s="57"/>
      <c r="H486" s="57"/>
      <c r="I486" s="57"/>
      <c r="K486" s="57"/>
    </row>
    <row r="487" spans="5:11" ht="15.75" customHeight="1" x14ac:dyDescent="0.25">
      <c r="E487" s="57"/>
      <c r="F487" s="57"/>
      <c r="G487" s="57"/>
      <c r="H487" s="57"/>
      <c r="I487" s="57"/>
      <c r="K487" s="57"/>
    </row>
    <row r="488" spans="5:11" ht="15.75" customHeight="1" x14ac:dyDescent="0.25">
      <c r="E488" s="57"/>
      <c r="F488" s="57"/>
      <c r="G488" s="57"/>
      <c r="H488" s="57"/>
      <c r="I488" s="57"/>
      <c r="K488" s="57"/>
    </row>
    <row r="489" spans="5:11" ht="15.75" customHeight="1" x14ac:dyDescent="0.25">
      <c r="E489" s="57"/>
      <c r="F489" s="57"/>
      <c r="G489" s="57"/>
      <c r="H489" s="57"/>
      <c r="I489" s="57"/>
      <c r="K489" s="57"/>
    </row>
    <row r="490" spans="5:11" ht="15.75" customHeight="1" x14ac:dyDescent="0.25">
      <c r="E490" s="57"/>
      <c r="F490" s="57"/>
      <c r="G490" s="57"/>
      <c r="H490" s="57"/>
      <c r="I490" s="57"/>
      <c r="K490" s="57"/>
    </row>
    <row r="491" spans="5:11" ht="15.75" customHeight="1" x14ac:dyDescent="0.25">
      <c r="E491" s="57"/>
      <c r="F491" s="57"/>
      <c r="G491" s="57"/>
      <c r="H491" s="57"/>
      <c r="I491" s="57"/>
      <c r="K491" s="57"/>
    </row>
    <row r="492" spans="5:11" ht="15.75" customHeight="1" x14ac:dyDescent="0.25">
      <c r="E492" s="57"/>
      <c r="F492" s="57"/>
      <c r="G492" s="57"/>
      <c r="H492" s="57"/>
      <c r="I492" s="57"/>
      <c r="K492" s="57"/>
    </row>
    <row r="493" spans="5:11" ht="15.75" customHeight="1" x14ac:dyDescent="0.25">
      <c r="E493" s="57"/>
      <c r="F493" s="57"/>
      <c r="G493" s="57"/>
      <c r="H493" s="57"/>
      <c r="I493" s="57"/>
      <c r="K493" s="57"/>
    </row>
    <row r="494" spans="5:11" ht="15.75" customHeight="1" x14ac:dyDescent="0.25">
      <c r="E494" s="57"/>
      <c r="F494" s="57"/>
      <c r="G494" s="57"/>
      <c r="H494" s="57"/>
      <c r="I494" s="57"/>
      <c r="K494" s="57"/>
    </row>
    <row r="495" spans="5:11" ht="15.75" customHeight="1" x14ac:dyDescent="0.25">
      <c r="E495" s="57"/>
      <c r="F495" s="57"/>
      <c r="G495" s="57"/>
      <c r="H495" s="57"/>
      <c r="I495" s="57"/>
      <c r="K495" s="57"/>
    </row>
    <row r="496" spans="5:11" ht="15.75" customHeight="1" x14ac:dyDescent="0.25">
      <c r="E496" s="57"/>
      <c r="F496" s="57"/>
      <c r="G496" s="57"/>
      <c r="H496" s="57"/>
      <c r="I496" s="57"/>
      <c r="K496" s="57"/>
    </row>
    <row r="497" spans="5:11" ht="15.75" customHeight="1" x14ac:dyDescent="0.25">
      <c r="E497" s="57"/>
      <c r="F497" s="57"/>
      <c r="G497" s="57"/>
      <c r="H497" s="57"/>
      <c r="I497" s="57"/>
      <c r="K497" s="57"/>
    </row>
    <row r="498" spans="5:11" ht="15.75" customHeight="1" x14ac:dyDescent="0.25">
      <c r="E498" s="57"/>
      <c r="F498" s="57"/>
      <c r="G498" s="57"/>
      <c r="H498" s="57"/>
      <c r="I498" s="57"/>
      <c r="K498" s="57"/>
    </row>
    <row r="499" spans="5:11" ht="15.75" customHeight="1" x14ac:dyDescent="0.25">
      <c r="E499" s="57"/>
      <c r="F499" s="57"/>
      <c r="G499" s="57"/>
      <c r="H499" s="57"/>
      <c r="I499" s="57"/>
      <c r="K499" s="57"/>
    </row>
    <row r="500" spans="5:11" ht="15.75" customHeight="1" x14ac:dyDescent="0.25">
      <c r="E500" s="57"/>
      <c r="F500" s="57"/>
      <c r="G500" s="57"/>
      <c r="H500" s="57"/>
      <c r="I500" s="57"/>
      <c r="K500" s="57"/>
    </row>
    <row r="501" spans="5:11" ht="15.75" customHeight="1" x14ac:dyDescent="0.25">
      <c r="E501" s="57"/>
      <c r="F501" s="57"/>
      <c r="G501" s="57"/>
      <c r="H501" s="57"/>
      <c r="I501" s="57"/>
      <c r="K501" s="57"/>
    </row>
    <row r="502" spans="5:11" ht="15.75" customHeight="1" x14ac:dyDescent="0.25">
      <c r="E502" s="57"/>
      <c r="F502" s="57"/>
      <c r="G502" s="57"/>
      <c r="H502" s="57"/>
      <c r="I502" s="57"/>
      <c r="K502" s="57"/>
    </row>
    <row r="503" spans="5:11" ht="15.75" customHeight="1" x14ac:dyDescent="0.25">
      <c r="E503" s="57"/>
      <c r="F503" s="57"/>
      <c r="G503" s="57"/>
      <c r="H503" s="57"/>
      <c r="I503" s="57"/>
      <c r="K503" s="57"/>
    </row>
    <row r="504" spans="5:11" ht="15.75" customHeight="1" x14ac:dyDescent="0.25">
      <c r="E504" s="57"/>
      <c r="F504" s="57"/>
      <c r="G504" s="57"/>
      <c r="H504" s="57"/>
      <c r="I504" s="57"/>
      <c r="K504" s="57"/>
    </row>
    <row r="505" spans="5:11" ht="15.75" customHeight="1" x14ac:dyDescent="0.25">
      <c r="E505" s="57"/>
      <c r="F505" s="57"/>
      <c r="G505" s="57"/>
      <c r="H505" s="57"/>
      <c r="I505" s="57"/>
      <c r="K505" s="57"/>
    </row>
    <row r="506" spans="5:11" ht="15.75" customHeight="1" x14ac:dyDescent="0.25">
      <c r="E506" s="57"/>
      <c r="F506" s="57"/>
      <c r="G506" s="57"/>
      <c r="H506" s="57"/>
      <c r="I506" s="57"/>
      <c r="K506" s="57"/>
    </row>
    <row r="507" spans="5:11" ht="15.75" customHeight="1" x14ac:dyDescent="0.25">
      <c r="E507" s="57"/>
      <c r="F507" s="57"/>
      <c r="G507" s="57"/>
      <c r="H507" s="57"/>
      <c r="I507" s="57"/>
      <c r="K507" s="57"/>
    </row>
    <row r="508" spans="5:11" ht="15.75" customHeight="1" x14ac:dyDescent="0.25">
      <c r="E508" s="57"/>
      <c r="F508" s="57"/>
      <c r="G508" s="57"/>
      <c r="H508" s="57"/>
      <c r="I508" s="57"/>
      <c r="K508" s="57"/>
    </row>
    <row r="509" spans="5:11" ht="15.75" customHeight="1" x14ac:dyDescent="0.25">
      <c r="E509" s="57"/>
      <c r="F509" s="57"/>
      <c r="G509" s="57"/>
      <c r="H509" s="57"/>
      <c r="I509" s="57"/>
      <c r="K509" s="57"/>
    </row>
    <row r="510" spans="5:11" ht="15.75" customHeight="1" x14ac:dyDescent="0.25">
      <c r="E510" s="57"/>
      <c r="F510" s="57"/>
      <c r="G510" s="57"/>
      <c r="H510" s="57"/>
      <c r="I510" s="57"/>
      <c r="K510" s="57"/>
    </row>
    <row r="511" spans="5:11" ht="15.75" customHeight="1" x14ac:dyDescent="0.25">
      <c r="E511" s="57"/>
      <c r="F511" s="57"/>
      <c r="G511" s="57"/>
      <c r="H511" s="57"/>
      <c r="I511" s="57"/>
      <c r="K511" s="57"/>
    </row>
    <row r="512" spans="5:11" ht="15.75" customHeight="1" x14ac:dyDescent="0.25">
      <c r="E512" s="57"/>
      <c r="F512" s="57"/>
      <c r="G512" s="57"/>
      <c r="H512" s="57"/>
      <c r="I512" s="57"/>
      <c r="K512" s="57"/>
    </row>
    <row r="513" spans="5:11" ht="15.75" customHeight="1" x14ac:dyDescent="0.25">
      <c r="E513" s="57"/>
      <c r="F513" s="57"/>
      <c r="G513" s="57"/>
      <c r="H513" s="57"/>
      <c r="I513" s="57"/>
      <c r="K513" s="57"/>
    </row>
    <row r="514" spans="5:11" ht="15.75" customHeight="1" x14ac:dyDescent="0.25">
      <c r="E514" s="57"/>
      <c r="F514" s="57"/>
      <c r="G514" s="57"/>
      <c r="H514" s="57"/>
      <c r="I514" s="57"/>
      <c r="K514" s="57"/>
    </row>
    <row r="515" spans="5:11" ht="15.75" customHeight="1" x14ac:dyDescent="0.25">
      <c r="E515" s="57"/>
      <c r="F515" s="57"/>
      <c r="G515" s="57"/>
      <c r="H515" s="57"/>
      <c r="I515" s="57"/>
      <c r="K515" s="57"/>
    </row>
    <row r="516" spans="5:11" ht="15.75" customHeight="1" x14ac:dyDescent="0.25">
      <c r="E516" s="57"/>
      <c r="F516" s="57"/>
      <c r="G516" s="57"/>
      <c r="H516" s="57"/>
      <c r="I516" s="57"/>
      <c r="K516" s="57"/>
    </row>
    <row r="517" spans="5:11" ht="15.75" customHeight="1" x14ac:dyDescent="0.25">
      <c r="E517" s="57"/>
      <c r="F517" s="57"/>
      <c r="G517" s="57"/>
      <c r="H517" s="57"/>
      <c r="I517" s="57"/>
      <c r="K517" s="57"/>
    </row>
    <row r="518" spans="5:11" ht="15.75" customHeight="1" x14ac:dyDescent="0.25">
      <c r="E518" s="57"/>
      <c r="F518" s="57"/>
      <c r="G518" s="57"/>
      <c r="H518" s="57"/>
      <c r="I518" s="57"/>
      <c r="K518" s="57"/>
    </row>
    <row r="519" spans="5:11" ht="15.75" customHeight="1" x14ac:dyDescent="0.25">
      <c r="E519" s="57"/>
      <c r="F519" s="57"/>
      <c r="G519" s="57"/>
      <c r="H519" s="57"/>
      <c r="I519" s="57"/>
      <c r="K519" s="57"/>
    </row>
    <row r="520" spans="5:11" ht="15.75" customHeight="1" x14ac:dyDescent="0.25">
      <c r="E520" s="57"/>
      <c r="F520" s="57"/>
      <c r="G520" s="57"/>
      <c r="H520" s="57"/>
      <c r="I520" s="57"/>
      <c r="K520" s="57"/>
    </row>
    <row r="521" spans="5:11" ht="15.75" customHeight="1" x14ac:dyDescent="0.25">
      <c r="E521" s="57"/>
      <c r="F521" s="57"/>
      <c r="G521" s="57"/>
      <c r="H521" s="57"/>
      <c r="I521" s="57"/>
      <c r="K521" s="57"/>
    </row>
    <row r="522" spans="5:11" ht="15.75" customHeight="1" x14ac:dyDescent="0.25">
      <c r="E522" s="57"/>
      <c r="F522" s="57"/>
      <c r="G522" s="57"/>
      <c r="H522" s="57"/>
      <c r="I522" s="57"/>
      <c r="K522" s="57"/>
    </row>
    <row r="523" spans="5:11" ht="15.75" customHeight="1" x14ac:dyDescent="0.25">
      <c r="E523" s="57"/>
      <c r="F523" s="57"/>
      <c r="G523" s="57"/>
      <c r="H523" s="57"/>
      <c r="I523" s="57"/>
      <c r="K523" s="57"/>
    </row>
    <row r="524" spans="5:11" ht="15.75" customHeight="1" x14ac:dyDescent="0.25">
      <c r="E524" s="57"/>
      <c r="F524" s="57"/>
      <c r="G524" s="57"/>
      <c r="H524" s="57"/>
      <c r="I524" s="57"/>
      <c r="K524" s="57"/>
    </row>
    <row r="525" spans="5:11" ht="15.75" customHeight="1" x14ac:dyDescent="0.25">
      <c r="E525" s="57"/>
      <c r="F525" s="57"/>
      <c r="G525" s="57"/>
      <c r="H525" s="57"/>
      <c r="I525" s="57"/>
      <c r="K525" s="57"/>
    </row>
    <row r="526" spans="5:11" ht="15.75" customHeight="1" x14ac:dyDescent="0.25">
      <c r="E526" s="57"/>
      <c r="F526" s="57"/>
      <c r="G526" s="57"/>
      <c r="H526" s="57"/>
      <c r="I526" s="57"/>
      <c r="K526" s="57"/>
    </row>
    <row r="527" spans="5:11" ht="15.75" customHeight="1" x14ac:dyDescent="0.25">
      <c r="E527" s="57"/>
      <c r="F527" s="57"/>
      <c r="G527" s="57"/>
      <c r="H527" s="57"/>
      <c r="I527" s="57"/>
      <c r="K527" s="57"/>
    </row>
    <row r="528" spans="5:11" ht="15.75" customHeight="1" x14ac:dyDescent="0.25">
      <c r="E528" s="57"/>
      <c r="F528" s="57"/>
      <c r="G528" s="57"/>
      <c r="H528" s="57"/>
      <c r="I528" s="57"/>
      <c r="K528" s="57"/>
    </row>
    <row r="529" spans="5:11" ht="15.75" customHeight="1" x14ac:dyDescent="0.25">
      <c r="E529" s="57"/>
      <c r="F529" s="57"/>
      <c r="G529" s="57"/>
      <c r="H529" s="57"/>
      <c r="I529" s="57"/>
      <c r="K529" s="57"/>
    </row>
    <row r="530" spans="5:11" ht="15.75" customHeight="1" x14ac:dyDescent="0.25">
      <c r="E530" s="57"/>
      <c r="F530" s="57"/>
      <c r="G530" s="57"/>
      <c r="H530" s="57"/>
      <c r="I530" s="57"/>
      <c r="K530" s="57"/>
    </row>
    <row r="531" spans="5:11" ht="15.75" customHeight="1" x14ac:dyDescent="0.25">
      <c r="E531" s="57"/>
      <c r="F531" s="57"/>
      <c r="G531" s="57"/>
      <c r="H531" s="57"/>
      <c r="I531" s="57"/>
      <c r="K531" s="57"/>
    </row>
    <row r="532" spans="5:11" ht="15.75" customHeight="1" x14ac:dyDescent="0.25">
      <c r="E532" s="57"/>
      <c r="F532" s="57"/>
      <c r="G532" s="57"/>
      <c r="H532" s="57"/>
      <c r="I532" s="57"/>
      <c r="K532" s="57"/>
    </row>
    <row r="533" spans="5:11" ht="15.75" customHeight="1" x14ac:dyDescent="0.25">
      <c r="E533" s="57"/>
      <c r="F533" s="57"/>
      <c r="G533" s="57"/>
      <c r="H533" s="57"/>
      <c r="I533" s="57"/>
      <c r="K533" s="57"/>
    </row>
    <row r="534" spans="5:11" ht="15.75" customHeight="1" x14ac:dyDescent="0.25">
      <c r="E534" s="57"/>
      <c r="F534" s="57"/>
      <c r="G534" s="57"/>
      <c r="H534" s="57"/>
      <c r="I534" s="57"/>
      <c r="K534" s="57"/>
    </row>
    <row r="535" spans="5:11" ht="15.75" customHeight="1" x14ac:dyDescent="0.25">
      <c r="E535" s="57"/>
      <c r="F535" s="57"/>
      <c r="G535" s="57"/>
      <c r="H535" s="57"/>
      <c r="I535" s="57"/>
      <c r="K535" s="57"/>
    </row>
    <row r="536" spans="5:11" ht="15.75" customHeight="1" x14ac:dyDescent="0.25">
      <c r="E536" s="57"/>
      <c r="F536" s="57"/>
      <c r="G536" s="57"/>
      <c r="H536" s="57"/>
      <c r="I536" s="57"/>
      <c r="K536" s="57"/>
    </row>
    <row r="537" spans="5:11" ht="15.75" customHeight="1" x14ac:dyDescent="0.25">
      <c r="E537" s="57"/>
      <c r="F537" s="57"/>
      <c r="G537" s="57"/>
      <c r="H537" s="57"/>
      <c r="I537" s="57"/>
      <c r="K537" s="57"/>
    </row>
    <row r="538" spans="5:11" ht="15.75" customHeight="1" x14ac:dyDescent="0.25">
      <c r="E538" s="57"/>
      <c r="F538" s="57"/>
      <c r="G538" s="57"/>
      <c r="H538" s="57"/>
      <c r="I538" s="57"/>
      <c r="K538" s="57"/>
    </row>
    <row r="539" spans="5:11" ht="15.75" customHeight="1" x14ac:dyDescent="0.25">
      <c r="E539" s="57"/>
      <c r="F539" s="57"/>
      <c r="G539" s="57"/>
      <c r="H539" s="57"/>
      <c r="I539" s="57"/>
      <c r="K539" s="57"/>
    </row>
    <row r="540" spans="5:11" ht="15.75" customHeight="1" x14ac:dyDescent="0.25">
      <c r="E540" s="57"/>
      <c r="F540" s="57"/>
      <c r="G540" s="57"/>
      <c r="H540" s="57"/>
      <c r="I540" s="57"/>
      <c r="K540" s="57"/>
    </row>
    <row r="541" spans="5:11" ht="15.75" customHeight="1" x14ac:dyDescent="0.25">
      <c r="E541" s="57"/>
      <c r="F541" s="57"/>
      <c r="G541" s="57"/>
      <c r="H541" s="57"/>
      <c r="I541" s="57"/>
      <c r="K541" s="57"/>
    </row>
    <row r="542" spans="5:11" ht="15.75" customHeight="1" x14ac:dyDescent="0.25">
      <c r="E542" s="57"/>
      <c r="F542" s="57"/>
      <c r="G542" s="57"/>
      <c r="H542" s="57"/>
      <c r="I542" s="57"/>
      <c r="K542" s="57"/>
    </row>
    <row r="543" spans="5:11" ht="15.75" customHeight="1" x14ac:dyDescent="0.25">
      <c r="E543" s="57"/>
      <c r="F543" s="57"/>
      <c r="G543" s="57"/>
      <c r="H543" s="57"/>
      <c r="I543" s="57"/>
      <c r="K543" s="57"/>
    </row>
    <row r="544" spans="5:11" ht="15.75" customHeight="1" x14ac:dyDescent="0.25">
      <c r="E544" s="57"/>
      <c r="F544" s="57"/>
      <c r="G544" s="57"/>
      <c r="H544" s="57"/>
      <c r="I544" s="57"/>
      <c r="K544" s="57"/>
    </row>
    <row r="545" spans="5:11" ht="15.75" customHeight="1" x14ac:dyDescent="0.25">
      <c r="E545" s="57"/>
      <c r="F545" s="57"/>
      <c r="G545" s="57"/>
      <c r="H545" s="57"/>
      <c r="I545" s="57"/>
      <c r="K545" s="57"/>
    </row>
    <row r="546" spans="5:11" ht="15.75" customHeight="1" x14ac:dyDescent="0.25">
      <c r="E546" s="57"/>
      <c r="F546" s="57"/>
      <c r="G546" s="57"/>
      <c r="H546" s="57"/>
      <c r="I546" s="57"/>
      <c r="K546" s="57"/>
    </row>
    <row r="547" spans="5:11" ht="15.75" customHeight="1" x14ac:dyDescent="0.25">
      <c r="E547" s="57"/>
      <c r="F547" s="57"/>
      <c r="G547" s="57"/>
      <c r="H547" s="57"/>
      <c r="I547" s="57"/>
      <c r="K547" s="57"/>
    </row>
    <row r="548" spans="5:11" ht="15.75" customHeight="1" x14ac:dyDescent="0.25">
      <c r="E548" s="57"/>
      <c r="F548" s="57"/>
      <c r="G548" s="57"/>
      <c r="H548" s="57"/>
      <c r="I548" s="57"/>
      <c r="K548" s="57"/>
    </row>
    <row r="549" spans="5:11" ht="15.75" customHeight="1" x14ac:dyDescent="0.25">
      <c r="E549" s="57"/>
      <c r="F549" s="57"/>
      <c r="G549" s="57"/>
      <c r="H549" s="57"/>
      <c r="I549" s="57"/>
      <c r="K549" s="57"/>
    </row>
    <row r="550" spans="5:11" ht="15.75" customHeight="1" x14ac:dyDescent="0.25">
      <c r="E550" s="57"/>
      <c r="F550" s="57"/>
      <c r="G550" s="57"/>
      <c r="H550" s="57"/>
      <c r="I550" s="57"/>
      <c r="K550" s="57"/>
    </row>
    <row r="551" spans="5:11" ht="15.75" customHeight="1" x14ac:dyDescent="0.25">
      <c r="E551" s="57"/>
      <c r="F551" s="57"/>
      <c r="G551" s="57"/>
      <c r="H551" s="57"/>
      <c r="I551" s="57"/>
      <c r="K551" s="57"/>
    </row>
    <row r="552" spans="5:11" ht="15.75" customHeight="1" x14ac:dyDescent="0.25">
      <c r="E552" s="57"/>
      <c r="F552" s="57"/>
      <c r="G552" s="57"/>
      <c r="H552" s="57"/>
      <c r="I552" s="57"/>
      <c r="K552" s="57"/>
    </row>
    <row r="553" spans="5:11" ht="15.75" customHeight="1" x14ac:dyDescent="0.25">
      <c r="E553" s="57"/>
      <c r="F553" s="57"/>
      <c r="G553" s="57"/>
      <c r="H553" s="57"/>
      <c r="I553" s="57"/>
      <c r="K553" s="57"/>
    </row>
    <row r="554" spans="5:11" ht="15.75" customHeight="1" x14ac:dyDescent="0.25">
      <c r="E554" s="57"/>
      <c r="F554" s="57"/>
      <c r="G554" s="57"/>
      <c r="H554" s="57"/>
      <c r="I554" s="57"/>
      <c r="K554" s="57"/>
    </row>
    <row r="555" spans="5:11" ht="15.75" customHeight="1" x14ac:dyDescent="0.25">
      <c r="E555" s="57"/>
      <c r="F555" s="57"/>
      <c r="G555" s="57"/>
      <c r="H555" s="57"/>
      <c r="I555" s="57"/>
      <c r="K555" s="57"/>
    </row>
    <row r="556" spans="5:11" ht="15.75" customHeight="1" x14ac:dyDescent="0.25">
      <c r="E556" s="57"/>
      <c r="F556" s="57"/>
      <c r="G556" s="57"/>
      <c r="H556" s="57"/>
      <c r="I556" s="57"/>
      <c r="K556" s="57"/>
    </row>
    <row r="557" spans="5:11" ht="15.75" customHeight="1" x14ac:dyDescent="0.25">
      <c r="E557" s="57"/>
      <c r="F557" s="57"/>
      <c r="G557" s="57"/>
      <c r="H557" s="57"/>
      <c r="I557" s="57"/>
      <c r="K557" s="57"/>
    </row>
    <row r="558" spans="5:11" ht="15.75" customHeight="1" x14ac:dyDescent="0.25">
      <c r="E558" s="57"/>
      <c r="F558" s="57"/>
      <c r="G558" s="57"/>
      <c r="H558" s="57"/>
      <c r="I558" s="57"/>
      <c r="K558" s="57"/>
    </row>
    <row r="559" spans="5:11" ht="15.75" customHeight="1" x14ac:dyDescent="0.25">
      <c r="E559" s="57"/>
      <c r="F559" s="57"/>
      <c r="G559" s="57"/>
      <c r="H559" s="57"/>
      <c r="I559" s="57"/>
      <c r="K559" s="57"/>
    </row>
    <row r="560" spans="5:11" ht="15.75" customHeight="1" x14ac:dyDescent="0.25">
      <c r="E560" s="57"/>
      <c r="F560" s="57"/>
      <c r="G560" s="57"/>
      <c r="H560" s="57"/>
      <c r="I560" s="57"/>
      <c r="K560" s="57"/>
    </row>
    <row r="561" spans="5:11" ht="15.75" customHeight="1" x14ac:dyDescent="0.25">
      <c r="E561" s="57"/>
      <c r="F561" s="57"/>
      <c r="G561" s="57"/>
      <c r="H561" s="57"/>
      <c r="I561" s="57"/>
      <c r="K561" s="57"/>
    </row>
    <row r="562" spans="5:11" ht="15.75" customHeight="1" x14ac:dyDescent="0.25">
      <c r="E562" s="57"/>
      <c r="F562" s="57"/>
      <c r="G562" s="57"/>
      <c r="H562" s="57"/>
      <c r="I562" s="57"/>
      <c r="K562" s="57"/>
    </row>
    <row r="563" spans="5:11" ht="15.75" customHeight="1" x14ac:dyDescent="0.25">
      <c r="E563" s="57"/>
      <c r="F563" s="57"/>
      <c r="G563" s="57"/>
      <c r="H563" s="57"/>
      <c r="I563" s="57"/>
      <c r="K563" s="57"/>
    </row>
    <row r="564" spans="5:11" ht="15.75" customHeight="1" x14ac:dyDescent="0.25">
      <c r="E564" s="57"/>
      <c r="F564" s="57"/>
      <c r="G564" s="57"/>
      <c r="H564" s="57"/>
      <c r="I564" s="57"/>
      <c r="K564" s="57"/>
    </row>
    <row r="565" spans="5:11" ht="15.75" customHeight="1" x14ac:dyDescent="0.25">
      <c r="E565" s="57"/>
      <c r="F565" s="57"/>
      <c r="G565" s="57"/>
      <c r="H565" s="57"/>
      <c r="I565" s="57"/>
      <c r="K565" s="57"/>
    </row>
    <row r="566" spans="5:11" ht="15.75" customHeight="1" x14ac:dyDescent="0.25">
      <c r="E566" s="57"/>
      <c r="F566" s="57"/>
      <c r="G566" s="57"/>
      <c r="H566" s="57"/>
      <c r="I566" s="57"/>
      <c r="K566" s="57"/>
    </row>
    <row r="567" spans="5:11" ht="15.75" customHeight="1" x14ac:dyDescent="0.25">
      <c r="E567" s="57"/>
      <c r="F567" s="57"/>
      <c r="G567" s="57"/>
      <c r="H567" s="57"/>
      <c r="I567" s="57"/>
      <c r="K567" s="57"/>
    </row>
    <row r="568" spans="5:11" ht="15.75" customHeight="1" x14ac:dyDescent="0.25">
      <c r="E568" s="57"/>
      <c r="F568" s="57"/>
      <c r="G568" s="57"/>
      <c r="H568" s="57"/>
      <c r="I568" s="57"/>
      <c r="K568" s="57"/>
    </row>
    <row r="569" spans="5:11" ht="15.75" customHeight="1" x14ac:dyDescent="0.25">
      <c r="E569" s="57"/>
      <c r="F569" s="57"/>
      <c r="G569" s="57"/>
      <c r="H569" s="57"/>
      <c r="I569" s="57"/>
      <c r="K569" s="57"/>
    </row>
    <row r="570" spans="5:11" ht="15.75" customHeight="1" x14ac:dyDescent="0.25">
      <c r="E570" s="57"/>
      <c r="F570" s="57"/>
      <c r="G570" s="57"/>
      <c r="H570" s="57"/>
      <c r="I570" s="57"/>
      <c r="K570" s="57"/>
    </row>
    <row r="571" spans="5:11" ht="15.75" customHeight="1" x14ac:dyDescent="0.25">
      <c r="E571" s="57"/>
      <c r="F571" s="57"/>
      <c r="G571" s="57"/>
      <c r="H571" s="57"/>
      <c r="I571" s="57"/>
      <c r="K571" s="57"/>
    </row>
    <row r="572" spans="5:11" ht="15.75" customHeight="1" x14ac:dyDescent="0.25">
      <c r="E572" s="57"/>
      <c r="F572" s="57"/>
      <c r="G572" s="57"/>
      <c r="H572" s="57"/>
      <c r="I572" s="57"/>
      <c r="K572" s="57"/>
    </row>
    <row r="573" spans="5:11" ht="15.75" customHeight="1" x14ac:dyDescent="0.25">
      <c r="E573" s="57"/>
      <c r="F573" s="57"/>
      <c r="G573" s="57"/>
      <c r="H573" s="57"/>
      <c r="I573" s="57"/>
      <c r="K573" s="57"/>
    </row>
    <row r="574" spans="5:11" ht="15.75" customHeight="1" x14ac:dyDescent="0.25">
      <c r="E574" s="57"/>
      <c r="F574" s="57"/>
      <c r="G574" s="57"/>
      <c r="H574" s="57"/>
      <c r="I574" s="57"/>
      <c r="K574" s="57"/>
    </row>
    <row r="575" spans="5:11" ht="15.75" customHeight="1" x14ac:dyDescent="0.25">
      <c r="E575" s="57"/>
      <c r="F575" s="57"/>
      <c r="G575" s="57"/>
      <c r="H575" s="57"/>
      <c r="I575" s="57"/>
      <c r="K575" s="57"/>
    </row>
    <row r="576" spans="5:11" ht="15.75" customHeight="1" x14ac:dyDescent="0.25">
      <c r="E576" s="57"/>
      <c r="F576" s="57"/>
      <c r="G576" s="57"/>
      <c r="H576" s="57"/>
      <c r="I576" s="57"/>
      <c r="K576" s="57"/>
    </row>
    <row r="577" spans="5:11" ht="15.75" customHeight="1" x14ac:dyDescent="0.25">
      <c r="E577" s="57"/>
      <c r="F577" s="57"/>
      <c r="G577" s="57"/>
      <c r="H577" s="57"/>
      <c r="I577" s="57"/>
      <c r="K577" s="57"/>
    </row>
    <row r="578" spans="5:11" ht="15.75" customHeight="1" x14ac:dyDescent="0.25">
      <c r="E578" s="57"/>
      <c r="F578" s="57"/>
      <c r="G578" s="57"/>
      <c r="H578" s="57"/>
      <c r="I578" s="57"/>
      <c r="K578" s="57"/>
    </row>
    <row r="579" spans="5:11" ht="15.75" customHeight="1" x14ac:dyDescent="0.25">
      <c r="E579" s="57"/>
      <c r="F579" s="57"/>
      <c r="G579" s="57"/>
      <c r="H579" s="57"/>
      <c r="I579" s="57"/>
      <c r="K579" s="57"/>
    </row>
    <row r="580" spans="5:11" ht="15.75" customHeight="1" x14ac:dyDescent="0.25">
      <c r="E580" s="57"/>
      <c r="F580" s="57"/>
      <c r="G580" s="57"/>
      <c r="H580" s="57"/>
      <c r="I580" s="57"/>
      <c r="K580" s="57"/>
    </row>
    <row r="581" spans="5:11" ht="15.75" customHeight="1" x14ac:dyDescent="0.25">
      <c r="E581" s="57"/>
      <c r="F581" s="57"/>
      <c r="G581" s="57"/>
      <c r="H581" s="57"/>
      <c r="I581" s="57"/>
      <c r="K581" s="57"/>
    </row>
    <row r="582" spans="5:11" ht="15.75" customHeight="1" x14ac:dyDescent="0.25">
      <c r="E582" s="57"/>
      <c r="F582" s="57"/>
      <c r="G582" s="57"/>
      <c r="H582" s="57"/>
      <c r="I582" s="57"/>
      <c r="K582" s="57"/>
    </row>
    <row r="583" spans="5:11" ht="15.75" customHeight="1" x14ac:dyDescent="0.25">
      <c r="E583" s="57"/>
      <c r="F583" s="57"/>
      <c r="G583" s="57"/>
      <c r="H583" s="57"/>
      <c r="I583" s="57"/>
      <c r="K583" s="57"/>
    </row>
    <row r="584" spans="5:11" ht="15.75" customHeight="1" x14ac:dyDescent="0.25">
      <c r="E584" s="57"/>
      <c r="F584" s="57"/>
      <c r="G584" s="57"/>
      <c r="H584" s="57"/>
      <c r="I584" s="57"/>
      <c r="K584" s="57"/>
    </row>
    <row r="585" spans="5:11" ht="15.75" customHeight="1" x14ac:dyDescent="0.25">
      <c r="E585" s="57"/>
      <c r="F585" s="57"/>
      <c r="G585" s="57"/>
      <c r="H585" s="57"/>
      <c r="I585" s="57"/>
      <c r="K585" s="57"/>
    </row>
    <row r="586" spans="5:11" ht="15.75" customHeight="1" x14ac:dyDescent="0.25">
      <c r="E586" s="57"/>
      <c r="F586" s="57"/>
      <c r="G586" s="57"/>
      <c r="H586" s="57"/>
      <c r="I586" s="57"/>
      <c r="K586" s="57"/>
    </row>
    <row r="587" spans="5:11" ht="15.75" customHeight="1" x14ac:dyDescent="0.25">
      <c r="E587" s="57"/>
      <c r="F587" s="57"/>
      <c r="G587" s="57"/>
      <c r="H587" s="57"/>
      <c r="I587" s="57"/>
      <c r="K587" s="57"/>
    </row>
    <row r="588" spans="5:11" ht="15.75" customHeight="1" x14ac:dyDescent="0.25">
      <c r="E588" s="57"/>
      <c r="F588" s="57"/>
      <c r="G588" s="57"/>
      <c r="H588" s="57"/>
      <c r="I588" s="57"/>
      <c r="K588" s="57"/>
    </row>
    <row r="589" spans="5:11" ht="15.75" customHeight="1" x14ac:dyDescent="0.25">
      <c r="E589" s="57"/>
      <c r="F589" s="57"/>
      <c r="G589" s="57"/>
      <c r="H589" s="57"/>
      <c r="I589" s="57"/>
      <c r="K589" s="57"/>
    </row>
    <row r="590" spans="5:11" ht="15.75" customHeight="1" x14ac:dyDescent="0.25">
      <c r="E590" s="57"/>
      <c r="F590" s="57"/>
      <c r="G590" s="57"/>
      <c r="H590" s="57"/>
      <c r="I590" s="57"/>
      <c r="K590" s="57"/>
    </row>
    <row r="591" spans="5:11" ht="15.75" customHeight="1" x14ac:dyDescent="0.25">
      <c r="E591" s="57"/>
      <c r="F591" s="57"/>
      <c r="G591" s="57"/>
      <c r="H591" s="57"/>
      <c r="I591" s="57"/>
      <c r="K591" s="57"/>
    </row>
    <row r="592" spans="5:11" ht="15.75" customHeight="1" x14ac:dyDescent="0.25">
      <c r="E592" s="57"/>
      <c r="F592" s="57"/>
      <c r="G592" s="57"/>
      <c r="H592" s="57"/>
      <c r="I592" s="57"/>
      <c r="K592" s="57"/>
    </row>
    <row r="593" spans="5:11" ht="15.75" customHeight="1" x14ac:dyDescent="0.25">
      <c r="E593" s="57"/>
      <c r="F593" s="57"/>
      <c r="G593" s="57"/>
      <c r="H593" s="57"/>
      <c r="I593" s="57"/>
      <c r="K593" s="57"/>
    </row>
    <row r="594" spans="5:11" ht="15.75" customHeight="1" x14ac:dyDescent="0.25">
      <c r="E594" s="57"/>
      <c r="F594" s="57"/>
      <c r="G594" s="57"/>
      <c r="H594" s="57"/>
      <c r="I594" s="57"/>
      <c r="K594" s="57"/>
    </row>
    <row r="595" spans="5:11" ht="15.75" customHeight="1" x14ac:dyDescent="0.25">
      <c r="E595" s="57"/>
      <c r="F595" s="57"/>
      <c r="G595" s="57"/>
      <c r="H595" s="57"/>
      <c r="I595" s="57"/>
      <c r="K595" s="57"/>
    </row>
    <row r="596" spans="5:11" ht="15.75" customHeight="1" x14ac:dyDescent="0.25">
      <c r="E596" s="57"/>
      <c r="F596" s="57"/>
      <c r="G596" s="57"/>
      <c r="H596" s="57"/>
      <c r="I596" s="57"/>
      <c r="K596" s="57"/>
    </row>
    <row r="597" spans="5:11" ht="15.75" customHeight="1" x14ac:dyDescent="0.25">
      <c r="E597" s="57"/>
      <c r="F597" s="57"/>
      <c r="G597" s="57"/>
      <c r="H597" s="57"/>
      <c r="I597" s="57"/>
      <c r="K597" s="57"/>
    </row>
    <row r="598" spans="5:11" ht="15.75" customHeight="1" x14ac:dyDescent="0.25">
      <c r="E598" s="57"/>
      <c r="F598" s="57"/>
      <c r="G598" s="57"/>
      <c r="H598" s="57"/>
      <c r="I598" s="57"/>
      <c r="K598" s="57"/>
    </row>
    <row r="599" spans="5:11" ht="15.75" customHeight="1" x14ac:dyDescent="0.25">
      <c r="E599" s="57"/>
      <c r="F599" s="57"/>
      <c r="G599" s="57"/>
      <c r="H599" s="57"/>
      <c r="I599" s="57"/>
      <c r="K599" s="57"/>
    </row>
    <row r="600" spans="5:11" ht="15.75" customHeight="1" x14ac:dyDescent="0.25">
      <c r="E600" s="57"/>
      <c r="F600" s="57"/>
      <c r="G600" s="57"/>
      <c r="H600" s="57"/>
      <c r="I600" s="57"/>
      <c r="K600" s="57"/>
    </row>
    <row r="601" spans="5:11" ht="15.75" customHeight="1" x14ac:dyDescent="0.25">
      <c r="E601" s="57"/>
      <c r="F601" s="57"/>
      <c r="G601" s="57"/>
      <c r="H601" s="57"/>
      <c r="I601" s="57"/>
      <c r="K601" s="57"/>
    </row>
    <row r="602" spans="5:11" ht="15.75" customHeight="1" x14ac:dyDescent="0.25">
      <c r="E602" s="57"/>
      <c r="F602" s="57"/>
      <c r="G602" s="57"/>
      <c r="H602" s="57"/>
      <c r="I602" s="57"/>
      <c r="K602" s="57"/>
    </row>
    <row r="603" spans="5:11" ht="15.75" customHeight="1" x14ac:dyDescent="0.25">
      <c r="E603" s="57"/>
      <c r="F603" s="57"/>
      <c r="G603" s="57"/>
      <c r="H603" s="57"/>
      <c r="I603" s="57"/>
      <c r="K603" s="57"/>
    </row>
    <row r="604" spans="5:11" ht="15.75" customHeight="1" x14ac:dyDescent="0.25">
      <c r="E604" s="57"/>
      <c r="F604" s="57"/>
      <c r="G604" s="57"/>
      <c r="H604" s="57"/>
      <c r="I604" s="57"/>
      <c r="K604" s="57"/>
    </row>
    <row r="605" spans="5:11" ht="15.75" customHeight="1" x14ac:dyDescent="0.25">
      <c r="E605" s="57"/>
      <c r="F605" s="57"/>
      <c r="G605" s="57"/>
      <c r="H605" s="57"/>
      <c r="I605" s="57"/>
      <c r="K605" s="57"/>
    </row>
    <row r="606" spans="5:11" ht="15.75" customHeight="1" x14ac:dyDescent="0.25">
      <c r="E606" s="57"/>
      <c r="F606" s="57"/>
      <c r="G606" s="57"/>
      <c r="H606" s="57"/>
      <c r="I606" s="57"/>
      <c r="K606" s="57"/>
    </row>
    <row r="607" spans="5:11" ht="15.75" customHeight="1" x14ac:dyDescent="0.25">
      <c r="E607" s="57"/>
      <c r="F607" s="57"/>
      <c r="G607" s="57"/>
      <c r="H607" s="57"/>
      <c r="I607" s="57"/>
      <c r="K607" s="57"/>
    </row>
    <row r="608" spans="5:11" ht="15.75" customHeight="1" x14ac:dyDescent="0.25">
      <c r="E608" s="57"/>
      <c r="F608" s="57"/>
      <c r="G608" s="57"/>
      <c r="H608" s="57"/>
      <c r="I608" s="57"/>
      <c r="K608" s="57"/>
    </row>
    <row r="609" spans="5:11" ht="15.75" customHeight="1" x14ac:dyDescent="0.25">
      <c r="E609" s="57"/>
      <c r="F609" s="57"/>
      <c r="G609" s="57"/>
      <c r="H609" s="57"/>
      <c r="I609" s="57"/>
      <c r="K609" s="57"/>
    </row>
    <row r="610" spans="5:11" ht="15.75" customHeight="1" x14ac:dyDescent="0.25">
      <c r="E610" s="57"/>
      <c r="F610" s="57"/>
      <c r="G610" s="57"/>
      <c r="H610" s="57"/>
      <c r="I610" s="57"/>
      <c r="K610" s="57"/>
    </row>
    <row r="611" spans="5:11" ht="15.75" customHeight="1" x14ac:dyDescent="0.25">
      <c r="E611" s="57"/>
      <c r="F611" s="57"/>
      <c r="G611" s="57"/>
      <c r="H611" s="57"/>
      <c r="I611" s="57"/>
      <c r="K611" s="57"/>
    </row>
    <row r="612" spans="5:11" ht="15.75" customHeight="1" x14ac:dyDescent="0.25">
      <c r="E612" s="57"/>
      <c r="F612" s="57"/>
      <c r="G612" s="57"/>
      <c r="H612" s="57"/>
      <c r="I612" s="57"/>
      <c r="K612" s="57"/>
    </row>
    <row r="613" spans="5:11" ht="15.75" customHeight="1" x14ac:dyDescent="0.25">
      <c r="E613" s="57"/>
      <c r="F613" s="57"/>
      <c r="G613" s="57"/>
      <c r="H613" s="57"/>
      <c r="I613" s="57"/>
      <c r="K613" s="57"/>
    </row>
    <row r="614" spans="5:11" ht="15.75" customHeight="1" x14ac:dyDescent="0.25">
      <c r="E614" s="57"/>
      <c r="F614" s="57"/>
      <c r="G614" s="57"/>
      <c r="H614" s="57"/>
      <c r="I614" s="57"/>
      <c r="K614" s="57"/>
    </row>
    <row r="615" spans="5:11" ht="15.75" customHeight="1" x14ac:dyDescent="0.25">
      <c r="E615" s="57"/>
      <c r="F615" s="57"/>
      <c r="G615" s="57"/>
      <c r="H615" s="57"/>
      <c r="I615" s="57"/>
      <c r="K615" s="57"/>
    </row>
    <row r="616" spans="5:11" ht="15.75" customHeight="1" x14ac:dyDescent="0.25">
      <c r="E616" s="57"/>
      <c r="F616" s="57"/>
      <c r="G616" s="57"/>
      <c r="H616" s="57"/>
      <c r="I616" s="57"/>
      <c r="K616" s="57"/>
    </row>
    <row r="617" spans="5:11" ht="15.75" customHeight="1" x14ac:dyDescent="0.25">
      <c r="E617" s="57"/>
      <c r="F617" s="57"/>
      <c r="G617" s="57"/>
      <c r="H617" s="57"/>
      <c r="I617" s="57"/>
      <c r="K617" s="57"/>
    </row>
    <row r="618" spans="5:11" ht="15.75" customHeight="1" x14ac:dyDescent="0.25">
      <c r="E618" s="57"/>
      <c r="F618" s="57"/>
      <c r="G618" s="57"/>
      <c r="H618" s="57"/>
      <c r="I618" s="57"/>
      <c r="K618" s="57"/>
    </row>
    <row r="619" spans="5:11" ht="15.75" customHeight="1" x14ac:dyDescent="0.25">
      <c r="E619" s="57"/>
      <c r="F619" s="57"/>
      <c r="G619" s="57"/>
      <c r="H619" s="57"/>
      <c r="I619" s="57"/>
      <c r="K619" s="57"/>
    </row>
    <row r="620" spans="5:11" ht="15.75" customHeight="1" x14ac:dyDescent="0.25">
      <c r="E620" s="57"/>
      <c r="F620" s="57"/>
      <c r="G620" s="57"/>
      <c r="H620" s="57"/>
      <c r="I620" s="57"/>
      <c r="K620" s="57"/>
    </row>
    <row r="621" spans="5:11" ht="15.75" customHeight="1" x14ac:dyDescent="0.25">
      <c r="E621" s="57"/>
      <c r="F621" s="57"/>
      <c r="G621" s="57"/>
      <c r="H621" s="57"/>
      <c r="I621" s="57"/>
      <c r="K621" s="57"/>
    </row>
    <row r="622" spans="5:11" ht="15.75" customHeight="1" x14ac:dyDescent="0.25">
      <c r="E622" s="57"/>
      <c r="F622" s="57"/>
      <c r="G622" s="57"/>
      <c r="H622" s="57"/>
      <c r="I622" s="57"/>
      <c r="K622" s="57"/>
    </row>
    <row r="623" spans="5:11" ht="15.75" customHeight="1" x14ac:dyDescent="0.25">
      <c r="E623" s="57"/>
      <c r="F623" s="57"/>
      <c r="G623" s="57"/>
      <c r="H623" s="57"/>
      <c r="I623" s="57"/>
      <c r="K623" s="57"/>
    </row>
    <row r="624" spans="5:11" ht="15.75" customHeight="1" x14ac:dyDescent="0.25">
      <c r="E624" s="57"/>
      <c r="F624" s="57"/>
      <c r="G624" s="57"/>
      <c r="H624" s="57"/>
      <c r="I624" s="57"/>
      <c r="K624" s="57"/>
    </row>
    <row r="625" spans="5:11" ht="15.75" customHeight="1" x14ac:dyDescent="0.25">
      <c r="E625" s="57"/>
      <c r="F625" s="57"/>
      <c r="G625" s="57"/>
      <c r="H625" s="57"/>
      <c r="I625" s="57"/>
      <c r="K625" s="57"/>
    </row>
    <row r="626" spans="5:11" ht="15.75" customHeight="1" x14ac:dyDescent="0.25">
      <c r="E626" s="57"/>
      <c r="F626" s="57"/>
      <c r="G626" s="57"/>
      <c r="H626" s="57"/>
      <c r="I626" s="57"/>
      <c r="K626" s="57"/>
    </row>
    <row r="627" spans="5:11" ht="15.75" customHeight="1" x14ac:dyDescent="0.25">
      <c r="E627" s="57"/>
      <c r="F627" s="57"/>
      <c r="G627" s="57"/>
      <c r="H627" s="57"/>
      <c r="I627" s="57"/>
      <c r="K627" s="57"/>
    </row>
    <row r="628" spans="5:11" ht="15.75" customHeight="1" x14ac:dyDescent="0.25">
      <c r="E628" s="57"/>
      <c r="F628" s="57"/>
      <c r="G628" s="57"/>
      <c r="H628" s="57"/>
      <c r="I628" s="57"/>
      <c r="K628" s="57"/>
    </row>
    <row r="629" spans="5:11" ht="15.75" customHeight="1" x14ac:dyDescent="0.25">
      <c r="E629" s="57"/>
      <c r="F629" s="57"/>
      <c r="G629" s="57"/>
      <c r="H629" s="57"/>
      <c r="I629" s="57"/>
      <c r="K629" s="57"/>
    </row>
    <row r="630" spans="5:11" ht="15.75" customHeight="1" x14ac:dyDescent="0.25">
      <c r="E630" s="57"/>
      <c r="F630" s="57"/>
      <c r="G630" s="57"/>
      <c r="H630" s="57"/>
      <c r="I630" s="57"/>
      <c r="K630" s="57"/>
    </row>
    <row r="631" spans="5:11" ht="15.75" customHeight="1" x14ac:dyDescent="0.25">
      <c r="E631" s="57"/>
      <c r="F631" s="57"/>
      <c r="G631" s="57"/>
      <c r="H631" s="57"/>
      <c r="I631" s="57"/>
      <c r="K631" s="57"/>
    </row>
    <row r="632" spans="5:11" ht="15.75" customHeight="1" x14ac:dyDescent="0.25">
      <c r="E632" s="57"/>
      <c r="F632" s="57"/>
      <c r="G632" s="57"/>
      <c r="H632" s="57"/>
      <c r="I632" s="57"/>
      <c r="K632" s="57"/>
    </row>
    <row r="633" spans="5:11" ht="15.75" customHeight="1" x14ac:dyDescent="0.25">
      <c r="E633" s="57"/>
      <c r="F633" s="57"/>
      <c r="G633" s="57"/>
      <c r="H633" s="57"/>
      <c r="I633" s="57"/>
      <c r="K633" s="57"/>
    </row>
    <row r="634" spans="5:11" ht="15.75" customHeight="1" x14ac:dyDescent="0.25">
      <c r="E634" s="57"/>
      <c r="F634" s="57"/>
      <c r="G634" s="57"/>
      <c r="H634" s="57"/>
      <c r="I634" s="57"/>
      <c r="K634" s="57"/>
    </row>
    <row r="635" spans="5:11" ht="15.75" customHeight="1" x14ac:dyDescent="0.25">
      <c r="E635" s="57"/>
      <c r="F635" s="57"/>
      <c r="G635" s="57"/>
      <c r="H635" s="57"/>
      <c r="I635" s="57"/>
      <c r="K635" s="57"/>
    </row>
    <row r="636" spans="5:11" ht="15.75" customHeight="1" x14ac:dyDescent="0.25">
      <c r="E636" s="57"/>
      <c r="F636" s="57"/>
      <c r="G636" s="57"/>
      <c r="H636" s="57"/>
      <c r="I636" s="57"/>
      <c r="K636" s="57"/>
    </row>
    <row r="637" spans="5:11" ht="15.75" customHeight="1" x14ac:dyDescent="0.25">
      <c r="E637" s="57"/>
      <c r="F637" s="57"/>
      <c r="G637" s="57"/>
      <c r="H637" s="57"/>
      <c r="I637" s="57"/>
      <c r="K637" s="57"/>
    </row>
    <row r="638" spans="5:11" ht="15.75" customHeight="1" x14ac:dyDescent="0.25">
      <c r="E638" s="57"/>
      <c r="F638" s="57"/>
      <c r="G638" s="57"/>
      <c r="H638" s="57"/>
      <c r="I638" s="57"/>
      <c r="K638" s="57"/>
    </row>
    <row r="639" spans="5:11" ht="15.75" customHeight="1" x14ac:dyDescent="0.25">
      <c r="E639" s="57"/>
      <c r="F639" s="57"/>
      <c r="G639" s="57"/>
      <c r="H639" s="57"/>
      <c r="I639" s="57"/>
      <c r="K639" s="57"/>
    </row>
    <row r="640" spans="5:11" ht="15.75" customHeight="1" x14ac:dyDescent="0.25">
      <c r="E640" s="57"/>
      <c r="F640" s="57"/>
      <c r="G640" s="57"/>
      <c r="H640" s="57"/>
      <c r="I640" s="57"/>
      <c r="K640" s="57"/>
    </row>
    <row r="641" spans="5:11" ht="15.75" customHeight="1" x14ac:dyDescent="0.25">
      <c r="E641" s="57"/>
      <c r="F641" s="57"/>
      <c r="G641" s="57"/>
      <c r="H641" s="57"/>
      <c r="I641" s="57"/>
      <c r="K641" s="57"/>
    </row>
    <row r="642" spans="5:11" ht="15.75" customHeight="1" x14ac:dyDescent="0.25">
      <c r="E642" s="57"/>
      <c r="F642" s="57"/>
      <c r="G642" s="57"/>
      <c r="H642" s="57"/>
      <c r="I642" s="57"/>
      <c r="K642" s="57"/>
    </row>
    <row r="643" spans="5:11" ht="15.75" customHeight="1" x14ac:dyDescent="0.25">
      <c r="E643" s="57"/>
      <c r="F643" s="57"/>
      <c r="G643" s="57"/>
      <c r="H643" s="57"/>
      <c r="I643" s="57"/>
      <c r="K643" s="57"/>
    </row>
    <row r="644" spans="5:11" ht="15.75" customHeight="1" x14ac:dyDescent="0.25">
      <c r="E644" s="57"/>
      <c r="F644" s="57"/>
      <c r="G644" s="57"/>
      <c r="H644" s="57"/>
      <c r="I644" s="57"/>
      <c r="K644" s="57"/>
    </row>
    <row r="645" spans="5:11" ht="15.75" customHeight="1" x14ac:dyDescent="0.25">
      <c r="E645" s="57"/>
      <c r="F645" s="57"/>
      <c r="G645" s="57"/>
      <c r="H645" s="57"/>
      <c r="I645" s="57"/>
      <c r="K645" s="57"/>
    </row>
    <row r="646" spans="5:11" ht="15.75" customHeight="1" x14ac:dyDescent="0.25">
      <c r="E646" s="57"/>
      <c r="F646" s="57"/>
      <c r="G646" s="57"/>
      <c r="H646" s="57"/>
      <c r="I646" s="57"/>
      <c r="K646" s="57"/>
    </row>
    <row r="647" spans="5:11" ht="15.75" customHeight="1" x14ac:dyDescent="0.25">
      <c r="E647" s="57"/>
      <c r="F647" s="57"/>
      <c r="G647" s="57"/>
      <c r="H647" s="57"/>
      <c r="I647" s="57"/>
      <c r="K647" s="57"/>
    </row>
    <row r="648" spans="5:11" ht="15.75" customHeight="1" x14ac:dyDescent="0.25">
      <c r="E648" s="57"/>
      <c r="F648" s="57"/>
      <c r="G648" s="57"/>
      <c r="H648" s="57"/>
      <c r="I648" s="57"/>
      <c r="K648" s="57"/>
    </row>
    <row r="649" spans="5:11" ht="15.75" customHeight="1" x14ac:dyDescent="0.25">
      <c r="E649" s="57"/>
      <c r="F649" s="57"/>
      <c r="G649" s="57"/>
      <c r="H649" s="57"/>
      <c r="I649" s="57"/>
      <c r="K649" s="57"/>
    </row>
    <row r="650" spans="5:11" ht="15.75" customHeight="1" x14ac:dyDescent="0.25">
      <c r="E650" s="57"/>
      <c r="F650" s="57"/>
      <c r="G650" s="57"/>
      <c r="H650" s="57"/>
      <c r="I650" s="57"/>
      <c r="K650" s="57"/>
    </row>
    <row r="651" spans="5:11" ht="15.75" customHeight="1" x14ac:dyDescent="0.25">
      <c r="E651" s="57"/>
      <c r="F651" s="57"/>
      <c r="G651" s="57"/>
      <c r="H651" s="57"/>
      <c r="I651" s="57"/>
      <c r="K651" s="57"/>
    </row>
    <row r="652" spans="5:11" ht="15.75" customHeight="1" x14ac:dyDescent="0.25">
      <c r="E652" s="57"/>
      <c r="F652" s="57"/>
      <c r="G652" s="57"/>
      <c r="H652" s="57"/>
      <c r="I652" s="57"/>
      <c r="K652" s="57"/>
    </row>
    <row r="653" spans="5:11" ht="15.75" customHeight="1" x14ac:dyDescent="0.25">
      <c r="E653" s="57"/>
      <c r="F653" s="57"/>
      <c r="G653" s="57"/>
      <c r="H653" s="57"/>
      <c r="I653" s="57"/>
      <c r="K653" s="57"/>
    </row>
    <row r="654" spans="5:11" ht="15.75" customHeight="1" x14ac:dyDescent="0.25">
      <c r="E654" s="57"/>
      <c r="F654" s="57"/>
      <c r="G654" s="57"/>
      <c r="H654" s="57"/>
      <c r="I654" s="57"/>
      <c r="K654" s="57"/>
    </row>
    <row r="655" spans="5:11" ht="15.75" customHeight="1" x14ac:dyDescent="0.25">
      <c r="E655" s="57"/>
      <c r="F655" s="57"/>
      <c r="G655" s="57"/>
      <c r="H655" s="57"/>
      <c r="I655" s="57"/>
      <c r="K655" s="57"/>
    </row>
    <row r="656" spans="5:11" ht="15.75" customHeight="1" x14ac:dyDescent="0.25">
      <c r="E656" s="57"/>
      <c r="F656" s="57"/>
      <c r="G656" s="57"/>
      <c r="H656" s="57"/>
      <c r="I656" s="57"/>
      <c r="K656" s="57"/>
    </row>
    <row r="657" spans="5:11" ht="15.75" customHeight="1" x14ac:dyDescent="0.25">
      <c r="E657" s="57"/>
      <c r="F657" s="57"/>
      <c r="G657" s="57"/>
      <c r="H657" s="57"/>
      <c r="I657" s="57"/>
      <c r="K657" s="57"/>
    </row>
    <row r="658" spans="5:11" ht="15.75" customHeight="1" x14ac:dyDescent="0.25">
      <c r="E658" s="57"/>
      <c r="F658" s="57"/>
      <c r="G658" s="57"/>
      <c r="H658" s="57"/>
      <c r="I658" s="57"/>
      <c r="K658" s="57"/>
    </row>
    <row r="659" spans="5:11" ht="15.75" customHeight="1" x14ac:dyDescent="0.25">
      <c r="E659" s="57"/>
      <c r="F659" s="57"/>
      <c r="G659" s="57"/>
      <c r="H659" s="57"/>
      <c r="I659" s="57"/>
      <c r="K659" s="57"/>
    </row>
    <row r="660" spans="5:11" ht="15.75" customHeight="1" x14ac:dyDescent="0.25">
      <c r="E660" s="57"/>
      <c r="F660" s="57"/>
      <c r="G660" s="57"/>
      <c r="H660" s="57"/>
      <c r="I660" s="57"/>
      <c r="K660" s="57"/>
    </row>
    <row r="661" spans="5:11" ht="15.75" customHeight="1" x14ac:dyDescent="0.25">
      <c r="E661" s="57"/>
      <c r="F661" s="57"/>
      <c r="G661" s="57"/>
      <c r="H661" s="57"/>
      <c r="I661" s="57"/>
      <c r="K661" s="57"/>
    </row>
    <row r="662" spans="5:11" ht="15.75" customHeight="1" x14ac:dyDescent="0.25">
      <c r="E662" s="57"/>
      <c r="F662" s="57"/>
      <c r="G662" s="57"/>
      <c r="H662" s="57"/>
      <c r="I662" s="57"/>
      <c r="K662" s="57"/>
    </row>
    <row r="663" spans="5:11" ht="15.75" customHeight="1" x14ac:dyDescent="0.25">
      <c r="E663" s="57"/>
      <c r="F663" s="57"/>
      <c r="G663" s="57"/>
      <c r="H663" s="57"/>
      <c r="I663" s="57"/>
      <c r="K663" s="57"/>
    </row>
    <row r="664" spans="5:11" ht="15.75" customHeight="1" x14ac:dyDescent="0.25">
      <c r="E664" s="57"/>
      <c r="F664" s="57"/>
      <c r="G664" s="57"/>
      <c r="H664" s="57"/>
      <c r="I664" s="57"/>
      <c r="K664" s="57"/>
    </row>
    <row r="665" spans="5:11" ht="15.75" customHeight="1" x14ac:dyDescent="0.25">
      <c r="E665" s="57"/>
      <c r="F665" s="57"/>
      <c r="G665" s="57"/>
      <c r="H665" s="57"/>
      <c r="I665" s="57"/>
      <c r="K665" s="57"/>
    </row>
    <row r="666" spans="5:11" ht="15.75" customHeight="1" x14ac:dyDescent="0.25">
      <c r="E666" s="57"/>
      <c r="F666" s="57"/>
      <c r="G666" s="57"/>
      <c r="H666" s="57"/>
      <c r="I666" s="57"/>
      <c r="K666" s="57"/>
    </row>
    <row r="667" spans="5:11" ht="15.75" customHeight="1" x14ac:dyDescent="0.25">
      <c r="E667" s="57"/>
      <c r="F667" s="57"/>
      <c r="G667" s="57"/>
      <c r="H667" s="57"/>
      <c r="I667" s="57"/>
      <c r="K667" s="57"/>
    </row>
    <row r="668" spans="5:11" ht="15.75" customHeight="1" x14ac:dyDescent="0.25">
      <c r="E668" s="57"/>
      <c r="F668" s="57"/>
      <c r="G668" s="57"/>
      <c r="H668" s="57"/>
      <c r="I668" s="57"/>
      <c r="K668" s="57"/>
    </row>
    <row r="669" spans="5:11" ht="15.75" customHeight="1" x14ac:dyDescent="0.25">
      <c r="E669" s="57"/>
      <c r="F669" s="57"/>
      <c r="G669" s="57"/>
      <c r="H669" s="57"/>
      <c r="I669" s="57"/>
      <c r="K669" s="57"/>
    </row>
    <row r="670" spans="5:11" ht="15.75" customHeight="1" x14ac:dyDescent="0.25">
      <c r="E670" s="57"/>
      <c r="F670" s="57"/>
      <c r="G670" s="57"/>
      <c r="H670" s="57"/>
      <c r="I670" s="57"/>
      <c r="K670" s="57"/>
    </row>
    <row r="671" spans="5:11" ht="15.75" customHeight="1" x14ac:dyDescent="0.25">
      <c r="E671" s="57"/>
      <c r="F671" s="57"/>
      <c r="G671" s="57"/>
      <c r="H671" s="57"/>
      <c r="I671" s="57"/>
      <c r="K671" s="57"/>
    </row>
    <row r="672" spans="5:11" ht="15.75" customHeight="1" x14ac:dyDescent="0.25">
      <c r="E672" s="57"/>
      <c r="F672" s="57"/>
      <c r="G672" s="57"/>
      <c r="H672" s="57"/>
      <c r="I672" s="57"/>
      <c r="K672" s="57"/>
    </row>
    <row r="673" spans="5:11" ht="15.75" customHeight="1" x14ac:dyDescent="0.25">
      <c r="E673" s="57"/>
      <c r="F673" s="57"/>
      <c r="G673" s="57"/>
      <c r="H673" s="57"/>
      <c r="I673" s="57"/>
      <c r="K673" s="57"/>
    </row>
    <row r="674" spans="5:11" ht="15.75" customHeight="1" x14ac:dyDescent="0.25">
      <c r="E674" s="57"/>
      <c r="F674" s="57"/>
      <c r="G674" s="57"/>
      <c r="H674" s="57"/>
      <c r="I674" s="57"/>
      <c r="K674" s="57"/>
    </row>
    <row r="675" spans="5:11" ht="15.75" customHeight="1" x14ac:dyDescent="0.25">
      <c r="E675" s="57"/>
      <c r="F675" s="57"/>
      <c r="G675" s="57"/>
      <c r="H675" s="57"/>
      <c r="I675" s="57"/>
      <c r="K675" s="57"/>
    </row>
    <row r="676" spans="5:11" ht="15.75" customHeight="1" x14ac:dyDescent="0.25">
      <c r="E676" s="57"/>
      <c r="F676" s="57"/>
      <c r="G676" s="57"/>
      <c r="H676" s="57"/>
      <c r="I676" s="57"/>
      <c r="K676" s="57"/>
    </row>
    <row r="677" spans="5:11" ht="15.75" customHeight="1" x14ac:dyDescent="0.25">
      <c r="E677" s="57"/>
      <c r="F677" s="57"/>
      <c r="G677" s="57"/>
      <c r="H677" s="57"/>
      <c r="I677" s="57"/>
      <c r="K677" s="57"/>
    </row>
    <row r="678" spans="5:11" ht="15.75" customHeight="1" x14ac:dyDescent="0.25">
      <c r="E678" s="57"/>
      <c r="F678" s="57"/>
      <c r="G678" s="57"/>
      <c r="H678" s="57"/>
      <c r="I678" s="57"/>
      <c r="K678" s="57"/>
    </row>
    <row r="679" spans="5:11" ht="15.75" customHeight="1" x14ac:dyDescent="0.25">
      <c r="E679" s="57"/>
      <c r="F679" s="57"/>
      <c r="G679" s="57"/>
      <c r="H679" s="57"/>
      <c r="I679" s="57"/>
      <c r="K679" s="57"/>
    </row>
    <row r="680" spans="5:11" ht="15.75" customHeight="1" x14ac:dyDescent="0.25">
      <c r="E680" s="57"/>
      <c r="F680" s="57"/>
      <c r="G680" s="57"/>
      <c r="H680" s="57"/>
      <c r="I680" s="57"/>
      <c r="K680" s="57"/>
    </row>
    <row r="681" spans="5:11" ht="15.75" customHeight="1" x14ac:dyDescent="0.25">
      <c r="E681" s="57"/>
      <c r="F681" s="57"/>
      <c r="G681" s="57"/>
      <c r="H681" s="57"/>
      <c r="I681" s="57"/>
      <c r="K681" s="57"/>
    </row>
    <row r="682" spans="5:11" ht="15.75" customHeight="1" x14ac:dyDescent="0.25">
      <c r="E682" s="57"/>
      <c r="F682" s="57"/>
      <c r="G682" s="57"/>
      <c r="H682" s="57"/>
      <c r="I682" s="57"/>
      <c r="K682" s="57"/>
    </row>
    <row r="683" spans="5:11" ht="15.75" customHeight="1" x14ac:dyDescent="0.25">
      <c r="E683" s="57"/>
      <c r="F683" s="57"/>
      <c r="G683" s="57"/>
      <c r="H683" s="57"/>
      <c r="I683" s="57"/>
      <c r="K683" s="57"/>
    </row>
    <row r="684" spans="5:11" ht="15.75" customHeight="1" x14ac:dyDescent="0.25">
      <c r="E684" s="57"/>
      <c r="F684" s="57"/>
      <c r="G684" s="57"/>
      <c r="H684" s="57"/>
      <c r="I684" s="57"/>
      <c r="K684" s="57"/>
    </row>
    <row r="685" spans="5:11" ht="15.75" customHeight="1" x14ac:dyDescent="0.25">
      <c r="E685" s="57"/>
      <c r="F685" s="57"/>
      <c r="G685" s="57"/>
      <c r="H685" s="57"/>
      <c r="I685" s="57"/>
      <c r="K685" s="57"/>
    </row>
    <row r="686" spans="5:11" ht="15.75" customHeight="1" x14ac:dyDescent="0.25">
      <c r="E686" s="57"/>
      <c r="F686" s="57"/>
      <c r="G686" s="57"/>
      <c r="H686" s="57"/>
      <c r="I686" s="57"/>
      <c r="K686" s="57"/>
    </row>
    <row r="687" spans="5:11" ht="15.75" customHeight="1" x14ac:dyDescent="0.25">
      <c r="E687" s="57"/>
      <c r="F687" s="57"/>
      <c r="G687" s="57"/>
      <c r="H687" s="57"/>
      <c r="I687" s="57"/>
      <c r="K687" s="57"/>
    </row>
    <row r="688" spans="5:11" ht="15.75" customHeight="1" x14ac:dyDescent="0.25">
      <c r="E688" s="57"/>
      <c r="F688" s="57"/>
      <c r="G688" s="57"/>
      <c r="H688" s="57"/>
      <c r="I688" s="57"/>
      <c r="K688" s="57"/>
    </row>
    <row r="689" spans="5:11" ht="15.75" customHeight="1" x14ac:dyDescent="0.25">
      <c r="E689" s="57"/>
      <c r="F689" s="57"/>
      <c r="G689" s="57"/>
      <c r="H689" s="57"/>
      <c r="I689" s="57"/>
      <c r="K689" s="57"/>
    </row>
    <row r="690" spans="5:11" ht="15.75" customHeight="1" x14ac:dyDescent="0.25">
      <c r="E690" s="57"/>
      <c r="F690" s="57"/>
      <c r="G690" s="57"/>
      <c r="H690" s="57"/>
      <c r="I690" s="57"/>
      <c r="K690" s="57"/>
    </row>
    <row r="691" spans="5:11" ht="15.75" customHeight="1" x14ac:dyDescent="0.25">
      <c r="E691" s="57"/>
      <c r="F691" s="57"/>
      <c r="G691" s="57"/>
      <c r="H691" s="57"/>
      <c r="I691" s="57"/>
      <c r="K691" s="57"/>
    </row>
    <row r="692" spans="5:11" ht="15.75" customHeight="1" x14ac:dyDescent="0.25">
      <c r="E692" s="57"/>
      <c r="F692" s="57"/>
      <c r="G692" s="57"/>
      <c r="H692" s="57"/>
      <c r="I692" s="57"/>
      <c r="K692" s="57"/>
    </row>
    <row r="693" spans="5:11" ht="15.75" customHeight="1" x14ac:dyDescent="0.25">
      <c r="E693" s="57"/>
      <c r="F693" s="57"/>
      <c r="G693" s="57"/>
      <c r="H693" s="57"/>
      <c r="I693" s="57"/>
      <c r="K693" s="57"/>
    </row>
    <row r="694" spans="5:11" ht="15.75" customHeight="1" x14ac:dyDescent="0.25">
      <c r="E694" s="57"/>
      <c r="F694" s="57"/>
      <c r="G694" s="57"/>
      <c r="H694" s="57"/>
      <c r="I694" s="57"/>
      <c r="K694" s="57"/>
    </row>
    <row r="695" spans="5:11" ht="15.75" customHeight="1" x14ac:dyDescent="0.25">
      <c r="E695" s="57"/>
      <c r="F695" s="57"/>
      <c r="G695" s="57"/>
      <c r="H695" s="57"/>
      <c r="I695" s="57"/>
      <c r="K695" s="57"/>
    </row>
    <row r="696" spans="5:11" ht="15.75" customHeight="1" x14ac:dyDescent="0.25">
      <c r="E696" s="57"/>
      <c r="F696" s="57"/>
      <c r="G696" s="57"/>
      <c r="H696" s="57"/>
      <c r="I696" s="57"/>
      <c r="K696" s="57"/>
    </row>
    <row r="697" spans="5:11" ht="15.75" customHeight="1" x14ac:dyDescent="0.25">
      <c r="E697" s="57"/>
      <c r="F697" s="57"/>
      <c r="G697" s="57"/>
      <c r="H697" s="57"/>
      <c r="I697" s="57"/>
      <c r="K697" s="57"/>
    </row>
    <row r="698" spans="5:11" ht="15.75" customHeight="1" x14ac:dyDescent="0.25">
      <c r="E698" s="57"/>
      <c r="F698" s="57"/>
      <c r="G698" s="57"/>
      <c r="H698" s="57"/>
      <c r="I698" s="57"/>
      <c r="K698" s="57"/>
    </row>
    <row r="699" spans="5:11" ht="15.75" customHeight="1" x14ac:dyDescent="0.25">
      <c r="E699" s="57"/>
      <c r="F699" s="57"/>
      <c r="G699" s="57"/>
      <c r="H699" s="57"/>
      <c r="I699" s="57"/>
      <c r="K699" s="57"/>
    </row>
    <row r="700" spans="5:11" ht="15.75" customHeight="1" x14ac:dyDescent="0.25">
      <c r="E700" s="57"/>
      <c r="F700" s="57"/>
      <c r="G700" s="57"/>
      <c r="H700" s="57"/>
      <c r="I700" s="57"/>
      <c r="K700" s="57"/>
    </row>
    <row r="701" spans="5:11" ht="15.75" customHeight="1" x14ac:dyDescent="0.25">
      <c r="E701" s="57"/>
      <c r="F701" s="57"/>
      <c r="G701" s="57"/>
      <c r="H701" s="57"/>
      <c r="I701" s="57"/>
      <c r="K701" s="57"/>
    </row>
    <row r="702" spans="5:11" ht="15.75" customHeight="1" x14ac:dyDescent="0.25">
      <c r="E702" s="57"/>
      <c r="F702" s="57"/>
      <c r="G702" s="57"/>
      <c r="H702" s="57"/>
      <c r="I702" s="57"/>
      <c r="K702" s="57"/>
    </row>
    <row r="703" spans="5:11" ht="15.75" customHeight="1" x14ac:dyDescent="0.25">
      <c r="E703" s="57"/>
      <c r="F703" s="57"/>
      <c r="G703" s="57"/>
      <c r="H703" s="57"/>
      <c r="I703" s="57"/>
      <c r="K703" s="57"/>
    </row>
    <row r="704" spans="5:11" ht="15.75" customHeight="1" x14ac:dyDescent="0.25">
      <c r="E704" s="57"/>
      <c r="F704" s="57"/>
      <c r="G704" s="57"/>
      <c r="H704" s="57"/>
      <c r="I704" s="57"/>
      <c r="K704" s="57"/>
    </row>
    <row r="705" spans="5:11" ht="15.75" customHeight="1" x14ac:dyDescent="0.25">
      <c r="E705" s="57"/>
      <c r="F705" s="57"/>
      <c r="G705" s="57"/>
      <c r="H705" s="57"/>
      <c r="I705" s="57"/>
      <c r="K705" s="57"/>
    </row>
    <row r="706" spans="5:11" ht="15.75" customHeight="1" x14ac:dyDescent="0.25">
      <c r="E706" s="57"/>
      <c r="F706" s="57"/>
      <c r="G706" s="57"/>
      <c r="H706" s="57"/>
      <c r="I706" s="57"/>
      <c r="K706" s="57"/>
    </row>
    <row r="707" spans="5:11" ht="15.75" customHeight="1" x14ac:dyDescent="0.25">
      <c r="E707" s="57"/>
      <c r="F707" s="57"/>
      <c r="G707" s="57"/>
      <c r="H707" s="57"/>
      <c r="I707" s="57"/>
      <c r="K707" s="57"/>
    </row>
    <row r="708" spans="5:11" ht="15.75" customHeight="1" x14ac:dyDescent="0.25">
      <c r="E708" s="57"/>
      <c r="F708" s="57"/>
      <c r="G708" s="57"/>
      <c r="H708" s="57"/>
      <c r="I708" s="57"/>
      <c r="K708" s="57"/>
    </row>
    <row r="709" spans="5:11" ht="15.75" customHeight="1" x14ac:dyDescent="0.25">
      <c r="E709" s="57"/>
      <c r="F709" s="57"/>
      <c r="G709" s="57"/>
      <c r="H709" s="57"/>
      <c r="I709" s="57"/>
      <c r="K709" s="57"/>
    </row>
    <row r="710" spans="5:11" ht="15.75" customHeight="1" x14ac:dyDescent="0.25">
      <c r="E710" s="57"/>
      <c r="F710" s="57"/>
      <c r="G710" s="57"/>
      <c r="H710" s="57"/>
      <c r="I710" s="57"/>
      <c r="K710" s="57"/>
    </row>
    <row r="711" spans="5:11" ht="15.75" customHeight="1" x14ac:dyDescent="0.25">
      <c r="E711" s="57"/>
      <c r="F711" s="57"/>
      <c r="G711" s="57"/>
      <c r="H711" s="57"/>
      <c r="I711" s="57"/>
      <c r="K711" s="57"/>
    </row>
    <row r="712" spans="5:11" ht="15.75" customHeight="1" x14ac:dyDescent="0.25">
      <c r="E712" s="57"/>
      <c r="F712" s="57"/>
      <c r="G712" s="57"/>
      <c r="H712" s="57"/>
      <c r="I712" s="57"/>
      <c r="K712" s="57"/>
    </row>
    <row r="713" spans="5:11" ht="15.75" customHeight="1" x14ac:dyDescent="0.25">
      <c r="E713" s="57"/>
      <c r="F713" s="57"/>
      <c r="G713" s="57"/>
      <c r="H713" s="57"/>
      <c r="I713" s="57"/>
      <c r="K713" s="57"/>
    </row>
    <row r="714" spans="5:11" ht="15.75" customHeight="1" x14ac:dyDescent="0.25">
      <c r="E714" s="57"/>
      <c r="F714" s="57"/>
      <c r="G714" s="57"/>
      <c r="H714" s="57"/>
      <c r="I714" s="57"/>
      <c r="K714" s="57"/>
    </row>
    <row r="715" spans="5:11" ht="15.75" customHeight="1" x14ac:dyDescent="0.25">
      <c r="E715" s="57"/>
      <c r="F715" s="57"/>
      <c r="G715" s="57"/>
      <c r="H715" s="57"/>
      <c r="I715" s="57"/>
      <c r="K715" s="57"/>
    </row>
    <row r="716" spans="5:11" ht="15.75" customHeight="1" x14ac:dyDescent="0.25">
      <c r="E716" s="57"/>
      <c r="F716" s="57"/>
      <c r="G716" s="57"/>
      <c r="H716" s="57"/>
      <c r="I716" s="57"/>
      <c r="K716" s="57"/>
    </row>
    <row r="717" spans="5:11" ht="15.75" customHeight="1" x14ac:dyDescent="0.25">
      <c r="E717" s="57"/>
      <c r="F717" s="57"/>
      <c r="G717" s="57"/>
      <c r="H717" s="57"/>
      <c r="I717" s="57"/>
      <c r="K717" s="57"/>
    </row>
    <row r="718" spans="5:11" ht="15.75" customHeight="1" x14ac:dyDescent="0.25">
      <c r="E718" s="57"/>
      <c r="F718" s="57"/>
      <c r="G718" s="57"/>
      <c r="H718" s="57"/>
      <c r="I718" s="57"/>
      <c r="K718" s="57"/>
    </row>
    <row r="719" spans="5:11" ht="15.75" customHeight="1" x14ac:dyDescent="0.25">
      <c r="E719" s="57"/>
      <c r="F719" s="57"/>
      <c r="G719" s="57"/>
      <c r="H719" s="57"/>
      <c r="I719" s="57"/>
      <c r="K719" s="57"/>
    </row>
    <row r="720" spans="5:11" ht="15.75" customHeight="1" x14ac:dyDescent="0.25">
      <c r="E720" s="57"/>
      <c r="F720" s="57"/>
      <c r="G720" s="57"/>
      <c r="H720" s="57"/>
      <c r="I720" s="57"/>
      <c r="K720" s="57"/>
    </row>
    <row r="721" spans="5:11" ht="15.75" customHeight="1" x14ac:dyDescent="0.25">
      <c r="E721" s="57"/>
      <c r="F721" s="57"/>
      <c r="G721" s="57"/>
      <c r="H721" s="57"/>
      <c r="I721" s="57"/>
      <c r="K721" s="57"/>
    </row>
    <row r="722" spans="5:11" ht="15.75" customHeight="1" x14ac:dyDescent="0.25">
      <c r="E722" s="57"/>
      <c r="F722" s="57"/>
      <c r="G722" s="57"/>
      <c r="H722" s="57"/>
      <c r="I722" s="57"/>
      <c r="K722" s="57"/>
    </row>
    <row r="723" spans="5:11" ht="15.75" customHeight="1" x14ac:dyDescent="0.25">
      <c r="E723" s="57"/>
      <c r="F723" s="57"/>
      <c r="G723" s="57"/>
      <c r="H723" s="57"/>
      <c r="I723" s="57"/>
      <c r="K723" s="57"/>
    </row>
    <row r="724" spans="5:11" ht="15.75" customHeight="1" x14ac:dyDescent="0.25">
      <c r="E724" s="57"/>
      <c r="F724" s="57"/>
      <c r="G724" s="57"/>
      <c r="H724" s="57"/>
      <c r="I724" s="57"/>
      <c r="K724" s="57"/>
    </row>
    <row r="725" spans="5:11" ht="15.75" customHeight="1" x14ac:dyDescent="0.25">
      <c r="E725" s="57"/>
      <c r="F725" s="57"/>
      <c r="G725" s="57"/>
      <c r="H725" s="57"/>
      <c r="I725" s="57"/>
      <c r="K725" s="57"/>
    </row>
    <row r="726" spans="5:11" ht="15.75" customHeight="1" x14ac:dyDescent="0.25">
      <c r="E726" s="57"/>
      <c r="F726" s="57"/>
      <c r="G726" s="57"/>
      <c r="H726" s="57"/>
      <c r="I726" s="57"/>
      <c r="K726" s="57"/>
    </row>
    <row r="727" spans="5:11" ht="15.75" customHeight="1" x14ac:dyDescent="0.25">
      <c r="E727" s="57"/>
      <c r="F727" s="57"/>
      <c r="G727" s="57"/>
      <c r="H727" s="57"/>
      <c r="I727" s="57"/>
      <c r="K727" s="57"/>
    </row>
    <row r="728" spans="5:11" ht="15.75" customHeight="1" x14ac:dyDescent="0.25">
      <c r="E728" s="57"/>
      <c r="F728" s="57"/>
      <c r="G728" s="57"/>
      <c r="H728" s="57"/>
      <c r="I728" s="57"/>
      <c r="K728" s="57"/>
    </row>
    <row r="729" spans="5:11" ht="15.75" customHeight="1" x14ac:dyDescent="0.25">
      <c r="E729" s="57"/>
      <c r="F729" s="57"/>
      <c r="G729" s="57"/>
      <c r="H729" s="57"/>
      <c r="I729" s="57"/>
      <c r="K729" s="57"/>
    </row>
    <row r="730" spans="5:11" ht="15.75" customHeight="1" x14ac:dyDescent="0.25">
      <c r="E730" s="57"/>
      <c r="F730" s="57"/>
      <c r="G730" s="57"/>
      <c r="H730" s="57"/>
      <c r="I730" s="57"/>
      <c r="K730" s="57"/>
    </row>
    <row r="731" spans="5:11" ht="15.75" customHeight="1" x14ac:dyDescent="0.25">
      <c r="E731" s="57"/>
      <c r="F731" s="57"/>
      <c r="G731" s="57"/>
      <c r="H731" s="57"/>
      <c r="I731" s="57"/>
      <c r="K731" s="57"/>
    </row>
    <row r="732" spans="5:11" ht="15.75" customHeight="1" x14ac:dyDescent="0.25">
      <c r="E732" s="57"/>
      <c r="F732" s="57"/>
      <c r="G732" s="57"/>
      <c r="H732" s="57"/>
      <c r="I732" s="57"/>
      <c r="K732" s="57"/>
    </row>
    <row r="733" spans="5:11" ht="15.75" customHeight="1" x14ac:dyDescent="0.25">
      <c r="E733" s="57"/>
      <c r="F733" s="57"/>
      <c r="G733" s="57"/>
      <c r="H733" s="57"/>
      <c r="I733" s="57"/>
      <c r="K733" s="57"/>
    </row>
    <row r="734" spans="5:11" ht="15.75" customHeight="1" x14ac:dyDescent="0.25">
      <c r="E734" s="57"/>
      <c r="F734" s="57"/>
      <c r="G734" s="57"/>
      <c r="H734" s="57"/>
      <c r="I734" s="57"/>
      <c r="K734" s="57"/>
    </row>
    <row r="735" spans="5:11" ht="15.75" customHeight="1" x14ac:dyDescent="0.25">
      <c r="E735" s="57"/>
      <c r="F735" s="57"/>
      <c r="G735" s="57"/>
      <c r="H735" s="57"/>
      <c r="I735" s="57"/>
      <c r="K735" s="57"/>
    </row>
    <row r="736" spans="5:11" ht="15.75" customHeight="1" x14ac:dyDescent="0.25">
      <c r="E736" s="57"/>
      <c r="F736" s="57"/>
      <c r="G736" s="57"/>
      <c r="H736" s="57"/>
      <c r="I736" s="57"/>
      <c r="K736" s="57"/>
    </row>
    <row r="737" spans="5:11" ht="15.75" customHeight="1" x14ac:dyDescent="0.25">
      <c r="E737" s="57"/>
      <c r="F737" s="57"/>
      <c r="G737" s="57"/>
      <c r="H737" s="57"/>
      <c r="I737" s="57"/>
      <c r="K737" s="57"/>
    </row>
    <row r="738" spans="5:11" ht="15.75" customHeight="1" x14ac:dyDescent="0.25">
      <c r="E738" s="57"/>
      <c r="F738" s="57"/>
      <c r="G738" s="57"/>
      <c r="H738" s="57"/>
      <c r="I738" s="57"/>
      <c r="K738" s="57"/>
    </row>
    <row r="739" spans="5:11" ht="15.75" customHeight="1" x14ac:dyDescent="0.25">
      <c r="E739" s="57"/>
      <c r="F739" s="57"/>
      <c r="G739" s="57"/>
      <c r="H739" s="57"/>
      <c r="I739" s="57"/>
      <c r="K739" s="57"/>
    </row>
    <row r="740" spans="5:11" ht="15.75" customHeight="1" x14ac:dyDescent="0.25">
      <c r="E740" s="57"/>
      <c r="F740" s="57"/>
      <c r="G740" s="57"/>
      <c r="H740" s="57"/>
      <c r="I740" s="57"/>
      <c r="K740" s="57"/>
    </row>
    <row r="741" spans="5:11" ht="15.75" customHeight="1" x14ac:dyDescent="0.25">
      <c r="E741" s="57"/>
      <c r="F741" s="57"/>
      <c r="G741" s="57"/>
      <c r="H741" s="57"/>
      <c r="I741" s="57"/>
      <c r="K741" s="57"/>
    </row>
    <row r="742" spans="5:11" ht="15.75" customHeight="1" x14ac:dyDescent="0.25">
      <c r="E742" s="57"/>
      <c r="F742" s="57"/>
      <c r="G742" s="57"/>
      <c r="H742" s="57"/>
      <c r="I742" s="57"/>
      <c r="K742" s="57"/>
    </row>
    <row r="743" spans="5:11" ht="15.75" customHeight="1" x14ac:dyDescent="0.25">
      <c r="E743" s="57"/>
      <c r="F743" s="57"/>
      <c r="G743" s="57"/>
      <c r="H743" s="57"/>
      <c r="I743" s="57"/>
      <c r="K743" s="57"/>
    </row>
    <row r="744" spans="5:11" ht="15.75" customHeight="1" x14ac:dyDescent="0.25">
      <c r="E744" s="57"/>
      <c r="F744" s="57"/>
      <c r="G744" s="57"/>
      <c r="H744" s="57"/>
      <c r="I744" s="57"/>
      <c r="K744" s="57"/>
    </row>
    <row r="745" spans="5:11" ht="15.75" customHeight="1" x14ac:dyDescent="0.25">
      <c r="E745" s="57"/>
      <c r="F745" s="57"/>
      <c r="G745" s="57"/>
      <c r="H745" s="57"/>
      <c r="I745" s="57"/>
      <c r="K745" s="57"/>
    </row>
    <row r="746" spans="5:11" ht="15.75" customHeight="1" x14ac:dyDescent="0.25">
      <c r="E746" s="57"/>
      <c r="F746" s="57"/>
      <c r="G746" s="57"/>
      <c r="H746" s="57"/>
      <c r="I746" s="57"/>
      <c r="K746" s="57"/>
    </row>
    <row r="747" spans="5:11" ht="15.75" customHeight="1" x14ac:dyDescent="0.25">
      <c r="E747" s="57"/>
      <c r="F747" s="57"/>
      <c r="G747" s="57"/>
      <c r="H747" s="57"/>
      <c r="I747" s="57"/>
      <c r="K747" s="57"/>
    </row>
    <row r="748" spans="5:11" ht="15.75" customHeight="1" x14ac:dyDescent="0.25">
      <c r="E748" s="57"/>
      <c r="F748" s="57"/>
      <c r="G748" s="57"/>
      <c r="H748" s="57"/>
      <c r="I748" s="57"/>
      <c r="K748" s="57"/>
    </row>
    <row r="749" spans="5:11" ht="15.75" customHeight="1" x14ac:dyDescent="0.25">
      <c r="E749" s="57"/>
      <c r="F749" s="57"/>
      <c r="G749" s="57"/>
      <c r="H749" s="57"/>
      <c r="I749" s="57"/>
      <c r="K749" s="57"/>
    </row>
    <row r="750" spans="5:11" ht="15.75" customHeight="1" x14ac:dyDescent="0.25">
      <c r="E750" s="57"/>
      <c r="F750" s="57"/>
      <c r="G750" s="57"/>
      <c r="H750" s="57"/>
      <c r="I750" s="57"/>
      <c r="K750" s="57"/>
    </row>
    <row r="751" spans="5:11" ht="15.75" customHeight="1" x14ac:dyDescent="0.25">
      <c r="E751" s="57"/>
      <c r="F751" s="57"/>
      <c r="G751" s="57"/>
      <c r="H751" s="57"/>
      <c r="I751" s="57"/>
      <c r="K751" s="57"/>
    </row>
    <row r="752" spans="5:11" ht="15.75" customHeight="1" x14ac:dyDescent="0.25">
      <c r="E752" s="57"/>
      <c r="F752" s="57"/>
      <c r="G752" s="57"/>
      <c r="H752" s="57"/>
      <c r="I752" s="57"/>
      <c r="K752" s="57"/>
    </row>
    <row r="753" spans="5:11" ht="15.75" customHeight="1" x14ac:dyDescent="0.25">
      <c r="E753" s="57"/>
      <c r="F753" s="57"/>
      <c r="G753" s="57"/>
      <c r="H753" s="57"/>
      <c r="I753" s="57"/>
      <c r="K753" s="57"/>
    </row>
    <row r="754" spans="5:11" ht="15.75" customHeight="1" x14ac:dyDescent="0.25">
      <c r="E754" s="57"/>
      <c r="F754" s="57"/>
      <c r="G754" s="57"/>
      <c r="H754" s="57"/>
      <c r="I754" s="57"/>
      <c r="K754" s="57"/>
    </row>
    <row r="755" spans="5:11" ht="15.75" customHeight="1" x14ac:dyDescent="0.25">
      <c r="E755" s="57"/>
      <c r="F755" s="57"/>
      <c r="G755" s="57"/>
      <c r="H755" s="57"/>
      <c r="I755" s="57"/>
      <c r="K755" s="57"/>
    </row>
    <row r="756" spans="5:11" ht="15.75" customHeight="1" x14ac:dyDescent="0.25">
      <c r="E756" s="57"/>
      <c r="F756" s="57"/>
      <c r="G756" s="57"/>
      <c r="H756" s="57"/>
      <c r="I756" s="57"/>
      <c r="K756" s="57"/>
    </row>
    <row r="757" spans="5:11" ht="15.75" customHeight="1" x14ac:dyDescent="0.25">
      <c r="E757" s="57"/>
      <c r="F757" s="57"/>
      <c r="G757" s="57"/>
      <c r="H757" s="57"/>
      <c r="I757" s="57"/>
      <c r="K757" s="57"/>
    </row>
    <row r="758" spans="5:11" ht="15.75" customHeight="1" x14ac:dyDescent="0.25">
      <c r="E758" s="57"/>
      <c r="F758" s="57"/>
      <c r="G758" s="57"/>
      <c r="H758" s="57"/>
      <c r="I758" s="57"/>
      <c r="K758" s="57"/>
    </row>
    <row r="759" spans="5:11" ht="15.75" customHeight="1" x14ac:dyDescent="0.25">
      <c r="E759" s="57"/>
      <c r="F759" s="57"/>
      <c r="G759" s="57"/>
      <c r="H759" s="57"/>
      <c r="I759" s="57"/>
      <c r="K759" s="57"/>
    </row>
    <row r="760" spans="5:11" ht="15.75" customHeight="1" x14ac:dyDescent="0.25">
      <c r="E760" s="57"/>
      <c r="F760" s="57"/>
      <c r="G760" s="57"/>
      <c r="H760" s="57"/>
      <c r="I760" s="57"/>
      <c r="K760" s="57"/>
    </row>
    <row r="761" spans="5:11" ht="15.75" customHeight="1" x14ac:dyDescent="0.25">
      <c r="E761" s="57"/>
      <c r="F761" s="57"/>
      <c r="G761" s="57"/>
      <c r="H761" s="57"/>
      <c r="I761" s="57"/>
      <c r="K761" s="57"/>
    </row>
    <row r="762" spans="5:11" ht="15.75" customHeight="1" x14ac:dyDescent="0.25">
      <c r="E762" s="57"/>
      <c r="F762" s="57"/>
      <c r="G762" s="57"/>
      <c r="H762" s="57"/>
      <c r="I762" s="57"/>
      <c r="K762" s="57"/>
    </row>
    <row r="763" spans="5:11" ht="15.75" customHeight="1" x14ac:dyDescent="0.25">
      <c r="E763" s="57"/>
      <c r="F763" s="57"/>
      <c r="G763" s="57"/>
      <c r="H763" s="57"/>
      <c r="I763" s="57"/>
      <c r="K763" s="57"/>
    </row>
    <row r="764" spans="5:11" ht="15.75" customHeight="1" x14ac:dyDescent="0.25">
      <c r="E764" s="57"/>
      <c r="F764" s="57"/>
      <c r="G764" s="57"/>
      <c r="H764" s="57"/>
      <c r="I764" s="57"/>
      <c r="K764" s="57"/>
    </row>
    <row r="765" spans="5:11" ht="15.75" customHeight="1" x14ac:dyDescent="0.25">
      <c r="E765" s="57"/>
      <c r="F765" s="57"/>
      <c r="G765" s="57"/>
      <c r="H765" s="57"/>
      <c r="I765" s="57"/>
      <c r="K765" s="57"/>
    </row>
    <row r="766" spans="5:11" ht="15.75" customHeight="1" x14ac:dyDescent="0.25">
      <c r="E766" s="57"/>
      <c r="F766" s="57"/>
      <c r="G766" s="57"/>
      <c r="H766" s="57"/>
      <c r="I766" s="57"/>
      <c r="K766" s="57"/>
    </row>
    <row r="767" spans="5:11" ht="15.75" customHeight="1" x14ac:dyDescent="0.25">
      <c r="E767" s="57"/>
      <c r="F767" s="57"/>
      <c r="G767" s="57"/>
      <c r="H767" s="57"/>
      <c r="I767" s="57"/>
      <c r="K767" s="57"/>
    </row>
    <row r="768" spans="5:11" ht="15.75" customHeight="1" x14ac:dyDescent="0.25">
      <c r="E768" s="57"/>
      <c r="F768" s="57"/>
      <c r="G768" s="57"/>
      <c r="H768" s="57"/>
      <c r="I768" s="57"/>
      <c r="K768" s="57"/>
    </row>
    <row r="769" spans="5:11" ht="15.75" customHeight="1" x14ac:dyDescent="0.25">
      <c r="E769" s="57"/>
      <c r="F769" s="57"/>
      <c r="G769" s="57"/>
      <c r="H769" s="57"/>
      <c r="I769" s="57"/>
      <c r="K769" s="57"/>
    </row>
    <row r="770" spans="5:11" ht="15.75" customHeight="1" x14ac:dyDescent="0.25">
      <c r="E770" s="57"/>
      <c r="F770" s="57"/>
      <c r="G770" s="57"/>
      <c r="H770" s="57"/>
      <c r="I770" s="57"/>
      <c r="K770" s="57"/>
    </row>
    <row r="771" spans="5:11" ht="15.75" customHeight="1" x14ac:dyDescent="0.25">
      <c r="E771" s="57"/>
      <c r="F771" s="57"/>
      <c r="G771" s="57"/>
      <c r="H771" s="57"/>
      <c r="I771" s="57"/>
      <c r="K771" s="57"/>
    </row>
    <row r="772" spans="5:11" ht="15.75" customHeight="1" x14ac:dyDescent="0.25">
      <c r="E772" s="57"/>
      <c r="F772" s="57"/>
      <c r="G772" s="57"/>
      <c r="H772" s="57"/>
      <c r="I772" s="57"/>
      <c r="K772" s="57"/>
    </row>
    <row r="773" spans="5:11" ht="15.75" customHeight="1" x14ac:dyDescent="0.25">
      <c r="E773" s="57"/>
      <c r="F773" s="57"/>
      <c r="G773" s="57"/>
      <c r="H773" s="57"/>
      <c r="I773" s="57"/>
      <c r="K773" s="57"/>
    </row>
    <row r="774" spans="5:11" ht="15.75" customHeight="1" x14ac:dyDescent="0.25">
      <c r="E774" s="57"/>
      <c r="F774" s="57"/>
      <c r="G774" s="57"/>
      <c r="H774" s="57"/>
      <c r="I774" s="57"/>
      <c r="K774" s="57"/>
    </row>
    <row r="775" spans="5:11" ht="15.75" customHeight="1" x14ac:dyDescent="0.25">
      <c r="E775" s="57"/>
      <c r="F775" s="57"/>
      <c r="G775" s="57"/>
      <c r="H775" s="57"/>
      <c r="I775" s="57"/>
      <c r="K775" s="57"/>
    </row>
    <row r="776" spans="5:11" ht="15.75" customHeight="1" x14ac:dyDescent="0.25">
      <c r="E776" s="57"/>
      <c r="F776" s="57"/>
      <c r="G776" s="57"/>
      <c r="H776" s="57"/>
      <c r="I776" s="57"/>
      <c r="K776" s="57"/>
    </row>
    <row r="777" spans="5:11" ht="15.75" customHeight="1" x14ac:dyDescent="0.25">
      <c r="E777" s="57"/>
      <c r="F777" s="57"/>
      <c r="G777" s="57"/>
      <c r="H777" s="57"/>
      <c r="I777" s="57"/>
      <c r="K777" s="57"/>
    </row>
    <row r="778" spans="5:11" ht="15.75" customHeight="1" x14ac:dyDescent="0.25">
      <c r="E778" s="57"/>
      <c r="F778" s="57"/>
      <c r="G778" s="57"/>
      <c r="H778" s="57"/>
      <c r="I778" s="57"/>
      <c r="K778" s="57"/>
    </row>
    <row r="779" spans="5:11" ht="15.75" customHeight="1" x14ac:dyDescent="0.25">
      <c r="E779" s="57"/>
      <c r="F779" s="57"/>
      <c r="G779" s="57"/>
      <c r="H779" s="57"/>
      <c r="I779" s="57"/>
      <c r="K779" s="57"/>
    </row>
    <row r="780" spans="5:11" ht="15.75" customHeight="1" x14ac:dyDescent="0.25">
      <c r="E780" s="57"/>
      <c r="F780" s="57"/>
      <c r="G780" s="57"/>
      <c r="H780" s="57"/>
      <c r="I780" s="57"/>
      <c r="K780" s="57"/>
    </row>
    <row r="781" spans="5:11" ht="15.75" customHeight="1" x14ac:dyDescent="0.25">
      <c r="E781" s="57"/>
      <c r="F781" s="57"/>
      <c r="G781" s="57"/>
      <c r="H781" s="57"/>
      <c r="I781" s="57"/>
      <c r="K781" s="57"/>
    </row>
    <row r="782" spans="5:11" ht="15.75" customHeight="1" x14ac:dyDescent="0.25">
      <c r="E782" s="57"/>
      <c r="F782" s="57"/>
      <c r="G782" s="57"/>
      <c r="H782" s="57"/>
      <c r="I782" s="57"/>
      <c r="K782" s="57"/>
    </row>
    <row r="783" spans="5:11" ht="15.75" customHeight="1" x14ac:dyDescent="0.25">
      <c r="E783" s="57"/>
      <c r="F783" s="57"/>
      <c r="G783" s="57"/>
      <c r="H783" s="57"/>
      <c r="I783" s="57"/>
      <c r="K783" s="57"/>
    </row>
    <row r="784" spans="5:11" ht="15.75" customHeight="1" x14ac:dyDescent="0.25">
      <c r="E784" s="57"/>
      <c r="F784" s="57"/>
      <c r="G784" s="57"/>
      <c r="H784" s="57"/>
      <c r="I784" s="57"/>
      <c r="K784" s="57"/>
    </row>
    <row r="785" spans="5:11" ht="15.75" customHeight="1" x14ac:dyDescent="0.25">
      <c r="E785" s="57"/>
      <c r="F785" s="57"/>
      <c r="G785" s="57"/>
      <c r="H785" s="57"/>
      <c r="I785" s="57"/>
      <c r="K785" s="57"/>
    </row>
    <row r="786" spans="5:11" ht="15.75" customHeight="1" x14ac:dyDescent="0.25">
      <c r="E786" s="57"/>
      <c r="F786" s="57"/>
      <c r="G786" s="57"/>
      <c r="H786" s="57"/>
      <c r="I786" s="57"/>
      <c r="K786" s="57"/>
    </row>
    <row r="787" spans="5:11" ht="15.75" customHeight="1" x14ac:dyDescent="0.25">
      <c r="E787" s="57"/>
      <c r="F787" s="57"/>
      <c r="G787" s="57"/>
      <c r="H787" s="57"/>
      <c r="I787" s="57"/>
      <c r="K787" s="57"/>
    </row>
    <row r="788" spans="5:11" ht="15.75" customHeight="1" x14ac:dyDescent="0.25">
      <c r="E788" s="57"/>
      <c r="F788" s="57"/>
      <c r="G788" s="57"/>
      <c r="H788" s="57"/>
      <c r="I788" s="57"/>
      <c r="K788" s="57"/>
    </row>
    <row r="789" spans="5:11" ht="15.75" customHeight="1" x14ac:dyDescent="0.25">
      <c r="E789" s="57"/>
      <c r="F789" s="57"/>
      <c r="G789" s="57"/>
      <c r="H789" s="57"/>
      <c r="I789" s="57"/>
      <c r="K789" s="57"/>
    </row>
    <row r="790" spans="5:11" ht="15.75" customHeight="1" x14ac:dyDescent="0.25">
      <c r="E790" s="57"/>
      <c r="F790" s="57"/>
      <c r="G790" s="57"/>
      <c r="H790" s="57"/>
      <c r="I790" s="57"/>
      <c r="K790" s="57"/>
    </row>
    <row r="791" spans="5:11" ht="15.75" customHeight="1" x14ac:dyDescent="0.25">
      <c r="E791" s="57"/>
      <c r="F791" s="57"/>
      <c r="G791" s="57"/>
      <c r="H791" s="57"/>
      <c r="I791" s="57"/>
      <c r="K791" s="57"/>
    </row>
    <row r="792" spans="5:11" ht="15.75" customHeight="1" x14ac:dyDescent="0.25">
      <c r="E792" s="57"/>
      <c r="F792" s="57"/>
      <c r="G792" s="57"/>
      <c r="H792" s="57"/>
      <c r="I792" s="57"/>
      <c r="K792" s="57"/>
    </row>
    <row r="793" spans="5:11" ht="15.75" customHeight="1" x14ac:dyDescent="0.25">
      <c r="E793" s="57"/>
      <c r="F793" s="57"/>
      <c r="G793" s="57"/>
      <c r="H793" s="57"/>
      <c r="I793" s="57"/>
      <c r="K793" s="57"/>
    </row>
    <row r="794" spans="5:11" ht="15.75" customHeight="1" x14ac:dyDescent="0.25">
      <c r="E794" s="57"/>
      <c r="F794" s="57"/>
      <c r="G794" s="57"/>
      <c r="H794" s="57"/>
      <c r="I794" s="57"/>
      <c r="K794" s="57"/>
    </row>
    <row r="795" spans="5:11" ht="15.75" customHeight="1" x14ac:dyDescent="0.25">
      <c r="E795" s="57"/>
      <c r="F795" s="57"/>
      <c r="G795" s="57"/>
      <c r="H795" s="57"/>
      <c r="I795" s="57"/>
      <c r="K795" s="57"/>
    </row>
    <row r="796" spans="5:11" ht="15.75" customHeight="1" x14ac:dyDescent="0.25">
      <c r="E796" s="57"/>
      <c r="F796" s="57"/>
      <c r="G796" s="57"/>
      <c r="H796" s="57"/>
      <c r="I796" s="57"/>
      <c r="K796" s="57"/>
    </row>
    <row r="797" spans="5:11" ht="15.75" customHeight="1" x14ac:dyDescent="0.25">
      <c r="E797" s="57"/>
      <c r="F797" s="57"/>
      <c r="G797" s="57"/>
      <c r="H797" s="57"/>
      <c r="I797" s="57"/>
      <c r="K797" s="57"/>
    </row>
    <row r="798" spans="5:11" ht="15.75" customHeight="1" x14ac:dyDescent="0.25">
      <c r="E798" s="57"/>
      <c r="F798" s="57"/>
      <c r="G798" s="57"/>
      <c r="H798" s="57"/>
      <c r="I798" s="57"/>
      <c r="K798" s="57"/>
    </row>
    <row r="799" spans="5:11" ht="15.75" customHeight="1" x14ac:dyDescent="0.25">
      <c r="E799" s="57"/>
      <c r="F799" s="57"/>
      <c r="G799" s="57"/>
      <c r="H799" s="57"/>
      <c r="I799" s="57"/>
      <c r="K799" s="57"/>
    </row>
    <row r="800" spans="5:11" ht="15.75" customHeight="1" x14ac:dyDescent="0.25">
      <c r="E800" s="57"/>
      <c r="F800" s="57"/>
      <c r="G800" s="57"/>
      <c r="H800" s="57"/>
      <c r="I800" s="57"/>
      <c r="K800" s="57"/>
    </row>
    <row r="801" spans="5:11" ht="15.75" customHeight="1" x14ac:dyDescent="0.25">
      <c r="E801" s="57"/>
      <c r="F801" s="57"/>
      <c r="G801" s="57"/>
      <c r="H801" s="57"/>
      <c r="I801" s="57"/>
      <c r="K801" s="57"/>
    </row>
    <row r="802" spans="5:11" ht="15.75" customHeight="1" x14ac:dyDescent="0.25">
      <c r="E802" s="57"/>
      <c r="F802" s="57"/>
      <c r="G802" s="57"/>
      <c r="H802" s="57"/>
      <c r="I802" s="57"/>
      <c r="K802" s="57"/>
    </row>
    <row r="803" spans="5:11" ht="15.75" customHeight="1" x14ac:dyDescent="0.25">
      <c r="E803" s="57"/>
      <c r="F803" s="57"/>
      <c r="G803" s="57"/>
      <c r="H803" s="57"/>
      <c r="I803" s="57"/>
      <c r="K803" s="57"/>
    </row>
    <row r="804" spans="5:11" ht="15.75" customHeight="1" x14ac:dyDescent="0.25">
      <c r="E804" s="57"/>
      <c r="F804" s="57"/>
      <c r="G804" s="57"/>
      <c r="H804" s="57"/>
      <c r="I804" s="57"/>
      <c r="K804" s="57"/>
    </row>
    <row r="805" spans="5:11" ht="15.75" customHeight="1" x14ac:dyDescent="0.25">
      <c r="E805" s="57"/>
      <c r="F805" s="57"/>
      <c r="G805" s="57"/>
      <c r="H805" s="57"/>
      <c r="I805" s="57"/>
      <c r="K805" s="57"/>
    </row>
    <row r="806" spans="5:11" ht="15.75" customHeight="1" x14ac:dyDescent="0.25">
      <c r="E806" s="57"/>
      <c r="F806" s="57"/>
      <c r="G806" s="57"/>
      <c r="H806" s="57"/>
      <c r="I806" s="57"/>
      <c r="K806" s="57"/>
    </row>
    <row r="807" spans="5:11" ht="15.75" customHeight="1" x14ac:dyDescent="0.25">
      <c r="E807" s="57"/>
      <c r="F807" s="57"/>
      <c r="G807" s="57"/>
      <c r="H807" s="57"/>
      <c r="I807" s="57"/>
      <c r="K807" s="57"/>
    </row>
    <row r="808" spans="5:11" ht="15.75" customHeight="1" x14ac:dyDescent="0.25">
      <c r="E808" s="57"/>
      <c r="F808" s="57"/>
      <c r="G808" s="57"/>
      <c r="H808" s="57"/>
      <c r="I808" s="57"/>
      <c r="K808" s="57"/>
    </row>
    <row r="809" spans="5:11" ht="15.75" customHeight="1" x14ac:dyDescent="0.25">
      <c r="E809" s="57"/>
      <c r="F809" s="57"/>
      <c r="G809" s="57"/>
      <c r="H809" s="57"/>
      <c r="I809" s="57"/>
      <c r="K809" s="57"/>
    </row>
    <row r="810" spans="5:11" ht="15.75" customHeight="1" x14ac:dyDescent="0.25">
      <c r="E810" s="57"/>
      <c r="F810" s="57"/>
      <c r="G810" s="57"/>
      <c r="H810" s="57"/>
      <c r="I810" s="57"/>
      <c r="K810" s="57"/>
    </row>
    <row r="811" spans="5:11" ht="15.75" customHeight="1" x14ac:dyDescent="0.25">
      <c r="E811" s="57"/>
      <c r="F811" s="57"/>
      <c r="G811" s="57"/>
      <c r="H811" s="57"/>
      <c r="I811" s="57"/>
      <c r="K811" s="57"/>
    </row>
    <row r="812" spans="5:11" ht="15.75" customHeight="1" x14ac:dyDescent="0.25">
      <c r="E812" s="57"/>
      <c r="F812" s="57"/>
      <c r="G812" s="57"/>
      <c r="H812" s="57"/>
      <c r="I812" s="57"/>
      <c r="K812" s="57"/>
    </row>
    <row r="813" spans="5:11" ht="15.75" customHeight="1" x14ac:dyDescent="0.25">
      <c r="E813" s="57"/>
      <c r="F813" s="57"/>
      <c r="G813" s="57"/>
      <c r="H813" s="57"/>
      <c r="I813" s="57"/>
      <c r="K813" s="57"/>
    </row>
    <row r="814" spans="5:11" ht="15.75" customHeight="1" x14ac:dyDescent="0.25">
      <c r="E814" s="57"/>
      <c r="F814" s="57"/>
      <c r="G814" s="57"/>
      <c r="H814" s="57"/>
      <c r="I814" s="57"/>
      <c r="K814" s="57"/>
    </row>
    <row r="815" spans="5:11" ht="15.75" customHeight="1" x14ac:dyDescent="0.25">
      <c r="E815" s="57"/>
      <c r="F815" s="57"/>
      <c r="G815" s="57"/>
      <c r="H815" s="57"/>
      <c r="I815" s="57"/>
      <c r="K815" s="57"/>
    </row>
    <row r="816" spans="5:11" ht="15.75" customHeight="1" x14ac:dyDescent="0.25">
      <c r="E816" s="57"/>
      <c r="F816" s="57"/>
      <c r="G816" s="57"/>
      <c r="H816" s="57"/>
      <c r="I816" s="57"/>
      <c r="K816" s="57"/>
    </row>
    <row r="817" spans="5:11" ht="15.75" customHeight="1" x14ac:dyDescent="0.25">
      <c r="E817" s="57"/>
      <c r="F817" s="57"/>
      <c r="G817" s="57"/>
      <c r="H817" s="57"/>
      <c r="I817" s="57"/>
      <c r="K817" s="57"/>
    </row>
    <row r="818" spans="5:11" ht="15.75" customHeight="1" x14ac:dyDescent="0.25">
      <c r="E818" s="57"/>
      <c r="F818" s="57"/>
      <c r="G818" s="57"/>
      <c r="H818" s="57"/>
      <c r="I818" s="57"/>
      <c r="K818" s="57"/>
    </row>
    <row r="819" spans="5:11" ht="15.75" customHeight="1" x14ac:dyDescent="0.25">
      <c r="E819" s="57"/>
      <c r="F819" s="57"/>
      <c r="G819" s="57"/>
      <c r="H819" s="57"/>
      <c r="I819" s="57"/>
      <c r="K819" s="57"/>
    </row>
    <row r="820" spans="5:11" ht="15.75" customHeight="1" x14ac:dyDescent="0.25">
      <c r="E820" s="57"/>
      <c r="F820" s="57"/>
      <c r="G820" s="57"/>
      <c r="H820" s="57"/>
      <c r="I820" s="57"/>
      <c r="K820" s="57"/>
    </row>
    <row r="821" spans="5:11" ht="15.75" customHeight="1" x14ac:dyDescent="0.25">
      <c r="E821" s="57"/>
      <c r="F821" s="57"/>
      <c r="G821" s="57"/>
      <c r="H821" s="57"/>
      <c r="I821" s="57"/>
      <c r="K821" s="57"/>
    </row>
    <row r="822" spans="5:11" ht="15.75" customHeight="1" x14ac:dyDescent="0.25">
      <c r="E822" s="57"/>
      <c r="F822" s="57"/>
      <c r="G822" s="57"/>
      <c r="H822" s="57"/>
      <c r="I822" s="57"/>
      <c r="K822" s="57"/>
    </row>
    <row r="823" spans="5:11" ht="15.75" customHeight="1" x14ac:dyDescent="0.25">
      <c r="E823" s="57"/>
      <c r="F823" s="57"/>
      <c r="G823" s="57"/>
      <c r="H823" s="57"/>
      <c r="I823" s="57"/>
      <c r="K823" s="57"/>
    </row>
    <row r="824" spans="5:11" ht="15.75" customHeight="1" x14ac:dyDescent="0.25">
      <c r="E824" s="57"/>
      <c r="F824" s="57"/>
      <c r="G824" s="57"/>
      <c r="H824" s="57"/>
      <c r="I824" s="57"/>
      <c r="K824" s="57"/>
    </row>
    <row r="825" spans="5:11" ht="15.75" customHeight="1" x14ac:dyDescent="0.25">
      <c r="E825" s="57"/>
      <c r="F825" s="57"/>
      <c r="G825" s="57"/>
      <c r="H825" s="57"/>
      <c r="I825" s="57"/>
      <c r="K825" s="57"/>
    </row>
    <row r="826" spans="5:11" ht="15.75" customHeight="1" x14ac:dyDescent="0.25">
      <c r="E826" s="57"/>
      <c r="F826" s="57"/>
      <c r="G826" s="57"/>
      <c r="H826" s="57"/>
      <c r="I826" s="57"/>
      <c r="K826" s="57"/>
    </row>
    <row r="827" spans="5:11" ht="15.75" customHeight="1" x14ac:dyDescent="0.25">
      <c r="E827" s="57"/>
      <c r="F827" s="57"/>
      <c r="G827" s="57"/>
      <c r="H827" s="57"/>
      <c r="I827" s="57"/>
      <c r="K827" s="57"/>
    </row>
    <row r="828" spans="5:11" ht="15.75" customHeight="1" x14ac:dyDescent="0.25">
      <c r="E828" s="57"/>
      <c r="F828" s="57"/>
      <c r="G828" s="57"/>
      <c r="H828" s="57"/>
      <c r="I828" s="57"/>
      <c r="K828" s="57"/>
    </row>
    <row r="829" spans="5:11" ht="15.75" customHeight="1" x14ac:dyDescent="0.25">
      <c r="E829" s="57"/>
      <c r="F829" s="57"/>
      <c r="G829" s="57"/>
      <c r="H829" s="57"/>
      <c r="I829" s="57"/>
      <c r="K829" s="57"/>
    </row>
    <row r="830" spans="5:11" ht="15.75" customHeight="1" x14ac:dyDescent="0.25">
      <c r="E830" s="57"/>
      <c r="F830" s="57"/>
      <c r="G830" s="57"/>
      <c r="H830" s="57"/>
      <c r="I830" s="57"/>
      <c r="K830" s="57"/>
    </row>
    <row r="831" spans="5:11" ht="15.75" customHeight="1" x14ac:dyDescent="0.25">
      <c r="E831" s="57"/>
      <c r="F831" s="57"/>
      <c r="G831" s="57"/>
      <c r="H831" s="57"/>
      <c r="I831" s="57"/>
      <c r="K831" s="57"/>
    </row>
    <row r="832" spans="5:11" ht="15.75" customHeight="1" x14ac:dyDescent="0.25">
      <c r="E832" s="57"/>
      <c r="F832" s="57"/>
      <c r="G832" s="57"/>
      <c r="H832" s="57"/>
      <c r="I832" s="57"/>
      <c r="K832" s="57"/>
    </row>
    <row r="833" spans="5:11" ht="15.75" customHeight="1" x14ac:dyDescent="0.25">
      <c r="E833" s="57"/>
      <c r="F833" s="57"/>
      <c r="G833" s="57"/>
      <c r="H833" s="57"/>
      <c r="I833" s="57"/>
      <c r="K833" s="57"/>
    </row>
    <row r="834" spans="5:11" ht="15.75" customHeight="1" x14ac:dyDescent="0.25">
      <c r="E834" s="57"/>
      <c r="F834" s="57"/>
      <c r="G834" s="57"/>
      <c r="H834" s="57"/>
      <c r="I834" s="57"/>
      <c r="K834" s="57"/>
    </row>
    <row r="835" spans="5:11" ht="15.75" customHeight="1" x14ac:dyDescent="0.25">
      <c r="E835" s="57"/>
      <c r="F835" s="57"/>
      <c r="G835" s="57"/>
      <c r="H835" s="57"/>
      <c r="I835" s="57"/>
      <c r="K835" s="57"/>
    </row>
    <row r="836" spans="5:11" ht="15.75" customHeight="1" x14ac:dyDescent="0.25">
      <c r="E836" s="57"/>
      <c r="F836" s="57"/>
      <c r="G836" s="57"/>
      <c r="H836" s="57"/>
      <c r="I836" s="57"/>
      <c r="K836" s="57"/>
    </row>
    <row r="837" spans="5:11" ht="15.75" customHeight="1" x14ac:dyDescent="0.25">
      <c r="E837" s="57"/>
      <c r="F837" s="57"/>
      <c r="G837" s="57"/>
      <c r="H837" s="57"/>
      <c r="I837" s="57"/>
      <c r="K837" s="57"/>
    </row>
    <row r="838" spans="5:11" ht="15.75" customHeight="1" x14ac:dyDescent="0.25">
      <c r="E838" s="57"/>
      <c r="F838" s="57"/>
      <c r="G838" s="57"/>
      <c r="H838" s="57"/>
      <c r="I838" s="57"/>
      <c r="K838" s="57"/>
    </row>
    <row r="839" spans="5:11" ht="15.75" customHeight="1" x14ac:dyDescent="0.25">
      <c r="E839" s="57"/>
      <c r="F839" s="57"/>
      <c r="G839" s="57"/>
      <c r="H839" s="57"/>
      <c r="I839" s="57"/>
      <c r="K839" s="57"/>
    </row>
    <row r="840" spans="5:11" ht="15.75" customHeight="1" x14ac:dyDescent="0.25">
      <c r="E840" s="57"/>
      <c r="F840" s="57"/>
      <c r="G840" s="57"/>
      <c r="H840" s="57"/>
      <c r="I840" s="57"/>
      <c r="K840" s="57"/>
    </row>
    <row r="841" spans="5:11" ht="15.75" customHeight="1" x14ac:dyDescent="0.25">
      <c r="E841" s="57"/>
      <c r="F841" s="57"/>
      <c r="G841" s="57"/>
      <c r="H841" s="57"/>
      <c r="I841" s="57"/>
      <c r="K841" s="57"/>
    </row>
    <row r="842" spans="5:11" ht="15.75" customHeight="1" x14ac:dyDescent="0.25">
      <c r="E842" s="57"/>
      <c r="F842" s="57"/>
      <c r="G842" s="57"/>
      <c r="H842" s="57"/>
      <c r="I842" s="57"/>
      <c r="K842" s="57"/>
    </row>
    <row r="843" spans="5:11" ht="15.75" customHeight="1" x14ac:dyDescent="0.25">
      <c r="E843" s="57"/>
      <c r="F843" s="57"/>
      <c r="G843" s="57"/>
      <c r="H843" s="57"/>
      <c r="I843" s="57"/>
      <c r="K843" s="57"/>
    </row>
    <row r="844" spans="5:11" ht="15.75" customHeight="1" x14ac:dyDescent="0.25">
      <c r="E844" s="57"/>
      <c r="F844" s="57"/>
      <c r="G844" s="57"/>
      <c r="H844" s="57"/>
      <c r="I844" s="57"/>
      <c r="K844" s="57"/>
    </row>
    <row r="845" spans="5:11" ht="15.75" customHeight="1" x14ac:dyDescent="0.25">
      <c r="E845" s="57"/>
      <c r="F845" s="57"/>
      <c r="G845" s="57"/>
      <c r="H845" s="57"/>
      <c r="I845" s="57"/>
      <c r="K845" s="57"/>
    </row>
    <row r="846" spans="5:11" ht="15.75" customHeight="1" x14ac:dyDescent="0.25">
      <c r="E846" s="57"/>
      <c r="F846" s="57"/>
      <c r="G846" s="57"/>
      <c r="H846" s="57"/>
      <c r="I846" s="57"/>
      <c r="K846" s="57"/>
    </row>
    <row r="847" spans="5:11" ht="15.75" customHeight="1" x14ac:dyDescent="0.25">
      <c r="E847" s="57"/>
      <c r="F847" s="57"/>
      <c r="G847" s="57"/>
      <c r="H847" s="57"/>
      <c r="I847" s="57"/>
      <c r="K847" s="57"/>
    </row>
    <row r="848" spans="5:11" ht="15.75" customHeight="1" x14ac:dyDescent="0.25">
      <c r="E848" s="57"/>
      <c r="F848" s="57"/>
      <c r="G848" s="57"/>
      <c r="H848" s="57"/>
      <c r="I848" s="57"/>
      <c r="K848" s="57"/>
    </row>
    <row r="849" spans="5:11" ht="15.75" customHeight="1" x14ac:dyDescent="0.25">
      <c r="E849" s="57"/>
      <c r="F849" s="57"/>
      <c r="G849" s="57"/>
      <c r="H849" s="57"/>
      <c r="I849" s="57"/>
      <c r="K849" s="57"/>
    </row>
    <row r="850" spans="5:11" ht="15.75" customHeight="1" x14ac:dyDescent="0.25">
      <c r="E850" s="57"/>
      <c r="F850" s="57"/>
      <c r="G850" s="57"/>
      <c r="H850" s="57"/>
      <c r="I850" s="57"/>
      <c r="K850" s="57"/>
    </row>
    <row r="851" spans="5:11" ht="15.75" customHeight="1" x14ac:dyDescent="0.25">
      <c r="E851" s="57"/>
      <c r="F851" s="57"/>
      <c r="G851" s="57"/>
      <c r="H851" s="57"/>
      <c r="I851" s="57"/>
      <c r="K851" s="57"/>
    </row>
    <row r="852" spans="5:11" ht="15.75" customHeight="1" x14ac:dyDescent="0.25">
      <c r="E852" s="57"/>
      <c r="F852" s="57"/>
      <c r="G852" s="57"/>
      <c r="H852" s="57"/>
      <c r="I852" s="57"/>
      <c r="K852" s="57"/>
    </row>
    <row r="853" spans="5:11" ht="15.75" customHeight="1" x14ac:dyDescent="0.25">
      <c r="E853" s="57"/>
      <c r="F853" s="57"/>
      <c r="G853" s="57"/>
      <c r="H853" s="57"/>
      <c r="I853" s="57"/>
      <c r="K853" s="57"/>
    </row>
    <row r="854" spans="5:11" ht="15.75" customHeight="1" x14ac:dyDescent="0.25">
      <c r="E854" s="57"/>
      <c r="F854" s="57"/>
      <c r="G854" s="57"/>
      <c r="H854" s="57"/>
      <c r="I854" s="57"/>
      <c r="K854" s="57"/>
    </row>
    <row r="855" spans="5:11" ht="15.75" customHeight="1" x14ac:dyDescent="0.25">
      <c r="E855" s="57"/>
      <c r="F855" s="57"/>
      <c r="G855" s="57"/>
      <c r="H855" s="57"/>
      <c r="I855" s="57"/>
      <c r="K855" s="57"/>
    </row>
    <row r="856" spans="5:11" ht="15.75" customHeight="1" x14ac:dyDescent="0.25">
      <c r="E856" s="57"/>
      <c r="F856" s="57"/>
      <c r="G856" s="57"/>
      <c r="H856" s="57"/>
      <c r="I856" s="57"/>
      <c r="K856" s="57"/>
    </row>
    <row r="857" spans="5:11" ht="15.75" customHeight="1" x14ac:dyDescent="0.25">
      <c r="E857" s="57"/>
      <c r="F857" s="57"/>
      <c r="G857" s="57"/>
      <c r="H857" s="57"/>
      <c r="I857" s="57"/>
      <c r="K857" s="57"/>
    </row>
    <row r="858" spans="5:11" ht="15.75" customHeight="1" x14ac:dyDescent="0.25">
      <c r="E858" s="57"/>
      <c r="F858" s="57"/>
      <c r="G858" s="57"/>
      <c r="H858" s="57"/>
      <c r="I858" s="57"/>
      <c r="K858" s="57"/>
    </row>
    <row r="859" spans="5:11" ht="15.75" customHeight="1" x14ac:dyDescent="0.25">
      <c r="E859" s="57"/>
      <c r="F859" s="57"/>
      <c r="G859" s="57"/>
      <c r="H859" s="57"/>
      <c r="I859" s="57"/>
      <c r="K859" s="57"/>
    </row>
    <row r="860" spans="5:11" ht="15.75" customHeight="1" x14ac:dyDescent="0.25">
      <c r="E860" s="57"/>
      <c r="F860" s="57"/>
      <c r="G860" s="57"/>
      <c r="H860" s="57"/>
      <c r="I860" s="57"/>
      <c r="K860" s="57"/>
    </row>
    <row r="861" spans="5:11" ht="15.75" customHeight="1" x14ac:dyDescent="0.25">
      <c r="E861" s="57"/>
      <c r="F861" s="57"/>
      <c r="G861" s="57"/>
      <c r="H861" s="57"/>
      <c r="I861" s="57"/>
      <c r="K861" s="57"/>
    </row>
    <row r="862" spans="5:11" ht="15.75" customHeight="1" x14ac:dyDescent="0.25">
      <c r="E862" s="57"/>
      <c r="F862" s="57"/>
      <c r="G862" s="57"/>
      <c r="H862" s="57"/>
      <c r="I862" s="57"/>
      <c r="K862" s="57"/>
    </row>
    <row r="863" spans="5:11" ht="15.75" customHeight="1" x14ac:dyDescent="0.25">
      <c r="E863" s="57"/>
      <c r="F863" s="57"/>
      <c r="G863" s="57"/>
      <c r="H863" s="57"/>
      <c r="I863" s="57"/>
      <c r="K863" s="57"/>
    </row>
    <row r="864" spans="5:11" ht="15.75" customHeight="1" x14ac:dyDescent="0.25">
      <c r="E864" s="57"/>
      <c r="F864" s="57"/>
      <c r="G864" s="57"/>
      <c r="H864" s="57"/>
      <c r="I864" s="57"/>
      <c r="K864" s="57"/>
    </row>
    <row r="865" spans="5:11" ht="15.75" customHeight="1" x14ac:dyDescent="0.25">
      <c r="E865" s="57"/>
      <c r="F865" s="57"/>
      <c r="G865" s="57"/>
      <c r="H865" s="57"/>
      <c r="I865" s="57"/>
      <c r="K865" s="57"/>
    </row>
    <row r="866" spans="5:11" ht="15.75" customHeight="1" x14ac:dyDescent="0.25">
      <c r="E866" s="57"/>
      <c r="F866" s="57"/>
      <c r="G866" s="57"/>
      <c r="H866" s="57"/>
      <c r="I866" s="57"/>
      <c r="K866" s="57"/>
    </row>
    <row r="867" spans="5:11" ht="15.75" customHeight="1" x14ac:dyDescent="0.25">
      <c r="E867" s="57"/>
      <c r="F867" s="57"/>
      <c r="G867" s="57"/>
      <c r="H867" s="57"/>
      <c r="I867" s="57"/>
      <c r="K867" s="57"/>
    </row>
    <row r="868" spans="5:11" ht="15.75" customHeight="1" x14ac:dyDescent="0.25">
      <c r="E868" s="57"/>
      <c r="F868" s="57"/>
      <c r="G868" s="57"/>
      <c r="H868" s="57"/>
      <c r="I868" s="57"/>
      <c r="K868" s="57"/>
    </row>
    <row r="869" spans="5:11" ht="15.75" customHeight="1" x14ac:dyDescent="0.25">
      <c r="E869" s="57"/>
      <c r="F869" s="57"/>
      <c r="G869" s="57"/>
      <c r="H869" s="57"/>
      <c r="I869" s="57"/>
      <c r="K869" s="57"/>
    </row>
    <row r="870" spans="5:11" ht="15.75" customHeight="1" x14ac:dyDescent="0.25">
      <c r="E870" s="57"/>
      <c r="F870" s="57"/>
      <c r="G870" s="57"/>
      <c r="H870" s="57"/>
      <c r="I870" s="57"/>
      <c r="K870" s="57"/>
    </row>
    <row r="871" spans="5:11" ht="15.75" customHeight="1" x14ac:dyDescent="0.25">
      <c r="E871" s="57"/>
      <c r="F871" s="57"/>
      <c r="G871" s="57"/>
      <c r="H871" s="57"/>
      <c r="I871" s="57"/>
      <c r="K871" s="57"/>
    </row>
    <row r="872" spans="5:11" ht="15.75" customHeight="1" x14ac:dyDescent="0.25">
      <c r="E872" s="57"/>
      <c r="F872" s="57"/>
      <c r="G872" s="57"/>
      <c r="H872" s="57"/>
      <c r="I872" s="57"/>
      <c r="K872" s="57"/>
    </row>
    <row r="873" spans="5:11" ht="15.75" customHeight="1" x14ac:dyDescent="0.25">
      <c r="E873" s="57"/>
      <c r="F873" s="57"/>
      <c r="G873" s="57"/>
      <c r="H873" s="57"/>
      <c r="I873" s="57"/>
      <c r="K873" s="57"/>
    </row>
    <row r="874" spans="5:11" ht="15.75" customHeight="1" x14ac:dyDescent="0.25">
      <c r="E874" s="57"/>
      <c r="F874" s="57"/>
      <c r="G874" s="57"/>
      <c r="H874" s="57"/>
      <c r="I874" s="57"/>
      <c r="K874" s="57"/>
    </row>
    <row r="875" spans="5:11" ht="15.75" customHeight="1" x14ac:dyDescent="0.25">
      <c r="E875" s="57"/>
      <c r="F875" s="57"/>
      <c r="G875" s="57"/>
      <c r="H875" s="57"/>
      <c r="I875" s="57"/>
      <c r="K875" s="57"/>
    </row>
    <row r="876" spans="5:11" ht="15.75" customHeight="1" x14ac:dyDescent="0.25">
      <c r="E876" s="57"/>
      <c r="F876" s="57"/>
      <c r="G876" s="57"/>
      <c r="H876" s="57"/>
      <c r="I876" s="57"/>
      <c r="K876" s="57"/>
    </row>
    <row r="877" spans="5:11" ht="15.75" customHeight="1" x14ac:dyDescent="0.25">
      <c r="E877" s="57"/>
      <c r="F877" s="57"/>
      <c r="G877" s="57"/>
      <c r="H877" s="57"/>
      <c r="I877" s="57"/>
      <c r="K877" s="57"/>
    </row>
    <row r="878" spans="5:11" ht="15.75" customHeight="1" x14ac:dyDescent="0.25">
      <c r="E878" s="57"/>
      <c r="F878" s="57"/>
      <c r="G878" s="57"/>
      <c r="H878" s="57"/>
      <c r="I878" s="57"/>
      <c r="K878" s="57"/>
    </row>
    <row r="879" spans="5:11" ht="15.75" customHeight="1" x14ac:dyDescent="0.25">
      <c r="E879" s="57"/>
      <c r="F879" s="57"/>
      <c r="G879" s="57"/>
      <c r="H879" s="57"/>
      <c r="I879" s="57"/>
      <c r="K879" s="57"/>
    </row>
    <row r="880" spans="5:11" ht="15.75" customHeight="1" x14ac:dyDescent="0.25">
      <c r="E880" s="57"/>
      <c r="F880" s="57"/>
      <c r="G880" s="57"/>
      <c r="H880" s="57"/>
      <c r="I880" s="57"/>
      <c r="K880" s="57"/>
    </row>
    <row r="881" spans="5:11" ht="15.75" customHeight="1" x14ac:dyDescent="0.25">
      <c r="E881" s="57"/>
      <c r="F881" s="57"/>
      <c r="G881" s="57"/>
      <c r="H881" s="57"/>
      <c r="I881" s="57"/>
      <c r="K881" s="57"/>
    </row>
    <row r="882" spans="5:11" ht="15.75" customHeight="1" x14ac:dyDescent="0.25">
      <c r="E882" s="57"/>
      <c r="F882" s="57"/>
      <c r="G882" s="57"/>
      <c r="H882" s="57"/>
      <c r="I882" s="57"/>
      <c r="K882" s="57"/>
    </row>
    <row r="883" spans="5:11" ht="15.75" customHeight="1" x14ac:dyDescent="0.25">
      <c r="E883" s="57"/>
      <c r="F883" s="57"/>
      <c r="G883" s="57"/>
      <c r="H883" s="57"/>
      <c r="I883" s="57"/>
      <c r="K883" s="57"/>
    </row>
    <row r="884" spans="5:11" ht="15.75" customHeight="1" x14ac:dyDescent="0.25">
      <c r="E884" s="57"/>
      <c r="F884" s="57"/>
      <c r="G884" s="57"/>
      <c r="H884" s="57"/>
      <c r="I884" s="57"/>
      <c r="K884" s="57"/>
    </row>
    <row r="885" spans="5:11" ht="15.75" customHeight="1" x14ac:dyDescent="0.25">
      <c r="E885" s="57"/>
      <c r="F885" s="57"/>
      <c r="G885" s="57"/>
      <c r="H885" s="57"/>
      <c r="I885" s="57"/>
      <c r="K885" s="57"/>
    </row>
    <row r="886" spans="5:11" ht="15.75" customHeight="1" x14ac:dyDescent="0.25">
      <c r="E886" s="57"/>
      <c r="F886" s="57"/>
      <c r="G886" s="57"/>
      <c r="H886" s="57"/>
      <c r="I886" s="57"/>
      <c r="K886" s="57"/>
    </row>
    <row r="887" spans="5:11" ht="15.75" customHeight="1" x14ac:dyDescent="0.25">
      <c r="E887" s="57"/>
      <c r="F887" s="57"/>
      <c r="G887" s="57"/>
      <c r="H887" s="57"/>
      <c r="I887" s="57"/>
      <c r="K887" s="57"/>
    </row>
    <row r="888" spans="5:11" ht="15.75" customHeight="1" x14ac:dyDescent="0.25">
      <c r="E888" s="57"/>
      <c r="F888" s="57"/>
      <c r="G888" s="57"/>
      <c r="H888" s="57"/>
      <c r="I888" s="57"/>
      <c r="K888" s="57"/>
    </row>
    <row r="889" spans="5:11" ht="15.75" customHeight="1" x14ac:dyDescent="0.25">
      <c r="E889" s="57"/>
      <c r="F889" s="57"/>
      <c r="G889" s="57"/>
      <c r="H889" s="57"/>
      <c r="I889" s="57"/>
      <c r="K889" s="57"/>
    </row>
    <row r="890" spans="5:11" ht="15.75" customHeight="1" x14ac:dyDescent="0.25">
      <c r="E890" s="57"/>
      <c r="F890" s="57"/>
      <c r="G890" s="57"/>
      <c r="H890" s="57"/>
      <c r="I890" s="57"/>
      <c r="K890" s="57"/>
    </row>
    <row r="891" spans="5:11" ht="15.75" customHeight="1" x14ac:dyDescent="0.25">
      <c r="E891" s="57"/>
      <c r="F891" s="57"/>
      <c r="G891" s="57"/>
      <c r="H891" s="57"/>
      <c r="I891" s="57"/>
      <c r="K891" s="57"/>
    </row>
    <row r="892" spans="5:11" ht="15.75" customHeight="1" x14ac:dyDescent="0.25">
      <c r="E892" s="57"/>
      <c r="F892" s="57"/>
      <c r="G892" s="57"/>
      <c r="H892" s="57"/>
      <c r="I892" s="57"/>
      <c r="K892" s="57"/>
    </row>
    <row r="893" spans="5:11" ht="15.75" customHeight="1" x14ac:dyDescent="0.25">
      <c r="E893" s="57"/>
      <c r="F893" s="57"/>
      <c r="G893" s="57"/>
      <c r="H893" s="57"/>
      <c r="I893" s="57"/>
      <c r="K893" s="57"/>
    </row>
    <row r="894" spans="5:11" ht="15.75" customHeight="1" x14ac:dyDescent="0.25">
      <c r="E894" s="57"/>
      <c r="F894" s="57"/>
      <c r="G894" s="57"/>
      <c r="H894" s="57"/>
      <c r="I894" s="57"/>
      <c r="K894" s="57"/>
    </row>
    <row r="895" spans="5:11" ht="15.75" customHeight="1" x14ac:dyDescent="0.25">
      <c r="E895" s="57"/>
      <c r="F895" s="57"/>
      <c r="G895" s="57"/>
      <c r="H895" s="57"/>
      <c r="I895" s="57"/>
      <c r="K895" s="57"/>
    </row>
    <row r="896" spans="5:11" ht="15.75" customHeight="1" x14ac:dyDescent="0.25">
      <c r="E896" s="57"/>
      <c r="F896" s="57"/>
      <c r="G896" s="57"/>
      <c r="H896" s="57"/>
      <c r="I896" s="57"/>
      <c r="K896" s="57"/>
    </row>
    <row r="897" spans="5:11" ht="15.75" customHeight="1" x14ac:dyDescent="0.25">
      <c r="E897" s="57"/>
      <c r="F897" s="57"/>
      <c r="G897" s="57"/>
      <c r="H897" s="57"/>
      <c r="I897" s="57"/>
      <c r="K897" s="57"/>
    </row>
    <row r="898" spans="5:11" ht="15.75" customHeight="1" x14ac:dyDescent="0.25">
      <c r="E898" s="57"/>
      <c r="F898" s="57"/>
      <c r="G898" s="57"/>
      <c r="H898" s="57"/>
      <c r="I898" s="57"/>
      <c r="K898" s="57"/>
    </row>
    <row r="899" spans="5:11" ht="15.75" customHeight="1" x14ac:dyDescent="0.25">
      <c r="E899" s="57"/>
      <c r="F899" s="57"/>
      <c r="G899" s="57"/>
      <c r="H899" s="57"/>
      <c r="I899" s="57"/>
      <c r="K899" s="57"/>
    </row>
    <row r="900" spans="5:11" ht="15.75" customHeight="1" x14ac:dyDescent="0.25">
      <c r="E900" s="57"/>
      <c r="F900" s="57"/>
      <c r="G900" s="57"/>
      <c r="H900" s="57"/>
      <c r="I900" s="57"/>
      <c r="K900" s="57"/>
    </row>
    <row r="901" spans="5:11" ht="15.75" customHeight="1" x14ac:dyDescent="0.25">
      <c r="E901" s="57"/>
      <c r="F901" s="57"/>
      <c r="G901" s="57"/>
      <c r="H901" s="57"/>
      <c r="I901" s="57"/>
      <c r="K901" s="57"/>
    </row>
    <row r="902" spans="5:11" ht="15.75" customHeight="1" x14ac:dyDescent="0.25">
      <c r="E902" s="57"/>
      <c r="F902" s="57"/>
      <c r="G902" s="57"/>
      <c r="H902" s="57"/>
      <c r="I902" s="57"/>
      <c r="K902" s="57"/>
    </row>
    <row r="903" spans="5:11" ht="15.75" customHeight="1" x14ac:dyDescent="0.25">
      <c r="E903" s="57"/>
      <c r="F903" s="57"/>
      <c r="G903" s="57"/>
      <c r="H903" s="57"/>
      <c r="I903" s="57"/>
      <c r="K903" s="57"/>
    </row>
    <row r="904" spans="5:11" ht="15.75" customHeight="1" x14ac:dyDescent="0.25">
      <c r="E904" s="57"/>
      <c r="F904" s="57"/>
      <c r="G904" s="57"/>
      <c r="H904" s="57"/>
      <c r="I904" s="57"/>
      <c r="K904" s="57"/>
    </row>
    <row r="905" spans="5:11" ht="15.75" customHeight="1" x14ac:dyDescent="0.25">
      <c r="E905" s="57"/>
      <c r="F905" s="57"/>
      <c r="G905" s="57"/>
      <c r="H905" s="57"/>
      <c r="I905" s="57"/>
      <c r="K905" s="57"/>
    </row>
    <row r="906" spans="5:11" ht="15.75" customHeight="1" x14ac:dyDescent="0.25">
      <c r="E906" s="57"/>
      <c r="F906" s="57"/>
      <c r="G906" s="57"/>
      <c r="H906" s="57"/>
      <c r="I906" s="57"/>
      <c r="K906" s="57"/>
    </row>
    <row r="907" spans="5:11" ht="15.75" customHeight="1" x14ac:dyDescent="0.25">
      <c r="E907" s="57"/>
      <c r="F907" s="57"/>
      <c r="G907" s="57"/>
      <c r="H907" s="57"/>
      <c r="I907" s="57"/>
      <c r="K907" s="57"/>
    </row>
    <row r="908" spans="5:11" ht="15.75" customHeight="1" x14ac:dyDescent="0.25">
      <c r="E908" s="57"/>
      <c r="F908" s="57"/>
      <c r="G908" s="57"/>
      <c r="H908" s="57"/>
      <c r="I908" s="57"/>
      <c r="K908" s="57"/>
    </row>
    <row r="909" spans="5:11" ht="15.75" customHeight="1" x14ac:dyDescent="0.25">
      <c r="E909" s="57"/>
      <c r="F909" s="57"/>
      <c r="G909" s="57"/>
      <c r="H909" s="57"/>
      <c r="I909" s="57"/>
      <c r="K909" s="57"/>
    </row>
    <row r="910" spans="5:11" ht="15.75" customHeight="1" x14ac:dyDescent="0.25">
      <c r="E910" s="57"/>
      <c r="F910" s="57"/>
      <c r="G910" s="57"/>
      <c r="H910" s="57"/>
      <c r="I910" s="57"/>
      <c r="K910" s="57"/>
    </row>
    <row r="911" spans="5:11" ht="15.75" customHeight="1" x14ac:dyDescent="0.25">
      <c r="E911" s="57"/>
      <c r="F911" s="57"/>
      <c r="G911" s="57"/>
      <c r="H911" s="57"/>
      <c r="I911" s="57"/>
      <c r="K911" s="57"/>
    </row>
    <row r="912" spans="5:11" ht="15.75" customHeight="1" x14ac:dyDescent="0.25">
      <c r="E912" s="57"/>
      <c r="F912" s="57"/>
      <c r="G912" s="57"/>
      <c r="H912" s="57"/>
      <c r="I912" s="57"/>
      <c r="K912" s="57"/>
    </row>
    <row r="913" spans="5:11" ht="15.75" customHeight="1" x14ac:dyDescent="0.25">
      <c r="E913" s="57"/>
      <c r="F913" s="57"/>
      <c r="G913" s="57"/>
      <c r="H913" s="57"/>
      <c r="I913" s="57"/>
      <c r="K913" s="57"/>
    </row>
    <row r="914" spans="5:11" ht="15.75" customHeight="1" x14ac:dyDescent="0.25">
      <c r="E914" s="57"/>
      <c r="F914" s="57"/>
      <c r="G914" s="57"/>
      <c r="H914" s="57"/>
      <c r="I914" s="57"/>
      <c r="K914" s="57"/>
    </row>
    <row r="915" spans="5:11" ht="15.75" customHeight="1" x14ac:dyDescent="0.25">
      <c r="E915" s="57"/>
      <c r="F915" s="57"/>
      <c r="G915" s="57"/>
      <c r="H915" s="57"/>
      <c r="I915" s="57"/>
      <c r="K915" s="57"/>
    </row>
    <row r="916" spans="5:11" ht="15.75" customHeight="1" x14ac:dyDescent="0.25">
      <c r="E916" s="57"/>
      <c r="F916" s="57"/>
      <c r="G916" s="57"/>
      <c r="H916" s="57"/>
      <c r="I916" s="57"/>
      <c r="K916" s="57"/>
    </row>
    <row r="917" spans="5:11" ht="15.75" customHeight="1" x14ac:dyDescent="0.25">
      <c r="E917" s="57"/>
      <c r="F917" s="57"/>
      <c r="G917" s="57"/>
      <c r="H917" s="57"/>
      <c r="I917" s="57"/>
      <c r="K917" s="57"/>
    </row>
    <row r="918" spans="5:11" ht="15.75" customHeight="1" x14ac:dyDescent="0.25">
      <c r="E918" s="57"/>
      <c r="F918" s="57"/>
      <c r="G918" s="57"/>
      <c r="H918" s="57"/>
      <c r="I918" s="57"/>
      <c r="K918" s="57"/>
    </row>
    <row r="919" spans="5:11" ht="15.75" customHeight="1" x14ac:dyDescent="0.25">
      <c r="E919" s="57"/>
      <c r="F919" s="57"/>
      <c r="G919" s="57"/>
      <c r="H919" s="57"/>
      <c r="I919" s="57"/>
      <c r="K919" s="57"/>
    </row>
    <row r="920" spans="5:11" ht="15.75" customHeight="1" x14ac:dyDescent="0.25">
      <c r="E920" s="57"/>
      <c r="F920" s="57"/>
      <c r="G920" s="57"/>
      <c r="H920" s="57"/>
      <c r="I920" s="57"/>
      <c r="K920" s="57"/>
    </row>
    <row r="921" spans="5:11" ht="15.75" customHeight="1" x14ac:dyDescent="0.25">
      <c r="E921" s="57"/>
      <c r="F921" s="57"/>
      <c r="G921" s="57"/>
      <c r="H921" s="57"/>
      <c r="I921" s="57"/>
      <c r="K921" s="57"/>
    </row>
    <row r="922" spans="5:11" ht="15.75" customHeight="1" x14ac:dyDescent="0.25">
      <c r="E922" s="57"/>
      <c r="F922" s="57"/>
      <c r="G922" s="57"/>
      <c r="H922" s="57"/>
      <c r="I922" s="57"/>
      <c r="K922" s="57"/>
    </row>
    <row r="923" spans="5:11" ht="15.75" customHeight="1" x14ac:dyDescent="0.25">
      <c r="E923" s="57"/>
      <c r="F923" s="57"/>
      <c r="G923" s="57"/>
      <c r="H923" s="57"/>
      <c r="I923" s="57"/>
      <c r="K923" s="57"/>
    </row>
    <row r="924" spans="5:11" ht="15.75" customHeight="1" x14ac:dyDescent="0.25">
      <c r="E924" s="57"/>
      <c r="F924" s="57"/>
      <c r="G924" s="57"/>
      <c r="H924" s="57"/>
      <c r="I924" s="57"/>
      <c r="K924" s="57"/>
    </row>
    <row r="925" spans="5:11" ht="15.75" customHeight="1" x14ac:dyDescent="0.25">
      <c r="E925" s="57"/>
      <c r="F925" s="57"/>
      <c r="G925" s="57"/>
      <c r="H925" s="57"/>
      <c r="I925" s="57"/>
      <c r="K925" s="57"/>
    </row>
    <row r="926" spans="5:11" ht="15.75" customHeight="1" x14ac:dyDescent="0.25">
      <c r="E926" s="57"/>
      <c r="F926" s="57"/>
      <c r="G926" s="57"/>
      <c r="H926" s="57"/>
      <c r="I926" s="57"/>
      <c r="K926" s="57"/>
    </row>
    <row r="927" spans="5:11" ht="15.75" customHeight="1" x14ac:dyDescent="0.25">
      <c r="E927" s="57"/>
      <c r="F927" s="57"/>
      <c r="G927" s="57"/>
      <c r="H927" s="57"/>
      <c r="I927" s="57"/>
      <c r="K927" s="57"/>
    </row>
    <row r="928" spans="5:11" ht="15.75" customHeight="1" x14ac:dyDescent="0.25">
      <c r="E928" s="57"/>
      <c r="F928" s="57"/>
      <c r="G928" s="57"/>
      <c r="H928" s="57"/>
      <c r="I928" s="57"/>
      <c r="K928" s="57"/>
    </row>
    <row r="929" spans="5:11" ht="15.75" customHeight="1" x14ac:dyDescent="0.25">
      <c r="E929" s="57"/>
      <c r="F929" s="57"/>
      <c r="G929" s="57"/>
      <c r="H929" s="57"/>
      <c r="I929" s="57"/>
      <c r="K929" s="57"/>
    </row>
    <row r="930" spans="5:11" ht="15.75" customHeight="1" x14ac:dyDescent="0.25">
      <c r="E930" s="57"/>
      <c r="F930" s="57"/>
      <c r="G930" s="57"/>
      <c r="H930" s="57"/>
      <c r="I930" s="57"/>
      <c r="K930" s="57"/>
    </row>
    <row r="931" spans="5:11" ht="15.75" customHeight="1" x14ac:dyDescent="0.25">
      <c r="E931" s="57"/>
      <c r="F931" s="57"/>
      <c r="G931" s="57"/>
      <c r="H931" s="57"/>
      <c r="I931" s="57"/>
      <c r="K931" s="57"/>
    </row>
    <row r="932" spans="5:11" ht="15.75" customHeight="1" x14ac:dyDescent="0.25">
      <c r="E932" s="57"/>
      <c r="F932" s="57"/>
      <c r="G932" s="57"/>
      <c r="H932" s="57"/>
      <c r="I932" s="57"/>
      <c r="K932" s="57"/>
    </row>
    <row r="933" spans="5:11" ht="15.75" customHeight="1" x14ac:dyDescent="0.25">
      <c r="E933" s="57"/>
      <c r="F933" s="57"/>
      <c r="G933" s="57"/>
      <c r="H933" s="57"/>
      <c r="I933" s="57"/>
      <c r="K933" s="57"/>
    </row>
    <row r="934" spans="5:11" ht="15.75" customHeight="1" x14ac:dyDescent="0.25">
      <c r="E934" s="57"/>
      <c r="F934" s="57"/>
      <c r="G934" s="57"/>
      <c r="H934" s="57"/>
      <c r="I934" s="57"/>
      <c r="K934" s="57"/>
    </row>
    <row r="935" spans="5:11" ht="15.75" customHeight="1" x14ac:dyDescent="0.25">
      <c r="E935" s="57"/>
      <c r="F935" s="57"/>
      <c r="G935" s="57"/>
      <c r="H935" s="57"/>
      <c r="I935" s="57"/>
      <c r="K935" s="57"/>
    </row>
    <row r="936" spans="5:11" ht="15.75" customHeight="1" x14ac:dyDescent="0.25">
      <c r="E936" s="57"/>
      <c r="F936" s="57"/>
      <c r="G936" s="57"/>
      <c r="H936" s="57"/>
      <c r="I936" s="57"/>
      <c r="K936" s="57"/>
    </row>
    <row r="937" spans="5:11" ht="15.75" customHeight="1" x14ac:dyDescent="0.25">
      <c r="E937" s="57"/>
      <c r="F937" s="57"/>
      <c r="G937" s="57"/>
      <c r="H937" s="57"/>
      <c r="I937" s="57"/>
      <c r="K937" s="57"/>
    </row>
    <row r="938" spans="5:11" ht="15.75" customHeight="1" x14ac:dyDescent="0.25">
      <c r="E938" s="57"/>
      <c r="F938" s="57"/>
      <c r="G938" s="57"/>
      <c r="H938" s="57"/>
      <c r="I938" s="57"/>
      <c r="K938" s="57"/>
    </row>
    <row r="939" spans="5:11" ht="15.75" customHeight="1" x14ac:dyDescent="0.25">
      <c r="E939" s="57"/>
      <c r="F939" s="57"/>
      <c r="G939" s="57"/>
      <c r="H939" s="57"/>
      <c r="I939" s="57"/>
      <c r="K939" s="57"/>
    </row>
    <row r="940" spans="5:11" ht="15.75" customHeight="1" x14ac:dyDescent="0.25">
      <c r="E940" s="57"/>
      <c r="F940" s="57"/>
      <c r="G940" s="57"/>
      <c r="H940" s="57"/>
      <c r="I940" s="57"/>
      <c r="K940" s="57"/>
    </row>
    <row r="941" spans="5:11" ht="15.75" customHeight="1" x14ac:dyDescent="0.25">
      <c r="E941" s="57"/>
      <c r="F941" s="57"/>
      <c r="G941" s="57"/>
      <c r="H941" s="57"/>
      <c r="I941" s="57"/>
      <c r="K941" s="57"/>
    </row>
    <row r="942" spans="5:11" ht="15.75" customHeight="1" x14ac:dyDescent="0.25">
      <c r="E942" s="57"/>
      <c r="F942" s="57"/>
      <c r="G942" s="57"/>
      <c r="H942" s="57"/>
      <c r="I942" s="57"/>
      <c r="K942" s="57"/>
    </row>
    <row r="943" spans="5:11" ht="15.75" customHeight="1" x14ac:dyDescent="0.25">
      <c r="E943" s="57"/>
      <c r="F943" s="57"/>
      <c r="G943" s="57"/>
      <c r="H943" s="57"/>
      <c r="I943" s="57"/>
      <c r="K943" s="57"/>
    </row>
    <row r="944" spans="5:11" ht="15.75" customHeight="1" x14ac:dyDescent="0.25">
      <c r="E944" s="57"/>
      <c r="F944" s="57"/>
      <c r="G944" s="57"/>
      <c r="H944" s="57"/>
      <c r="I944" s="57"/>
      <c r="K944" s="57"/>
    </row>
    <row r="945" spans="5:11" ht="15.75" customHeight="1" x14ac:dyDescent="0.25">
      <c r="E945" s="57"/>
      <c r="F945" s="57"/>
      <c r="G945" s="57"/>
      <c r="H945" s="57"/>
      <c r="I945" s="57"/>
      <c r="K945" s="57"/>
    </row>
    <row r="946" spans="5:11" ht="15.75" customHeight="1" x14ac:dyDescent="0.25">
      <c r="E946" s="57"/>
      <c r="F946" s="57"/>
      <c r="G946" s="57"/>
      <c r="H946" s="57"/>
      <c r="I946" s="57"/>
      <c r="K946" s="57"/>
    </row>
    <row r="947" spans="5:11" ht="15.75" customHeight="1" x14ac:dyDescent="0.25">
      <c r="E947" s="57"/>
      <c r="F947" s="57"/>
      <c r="G947" s="57"/>
      <c r="H947" s="57"/>
      <c r="I947" s="57"/>
      <c r="K947" s="57"/>
    </row>
    <row r="948" spans="5:11" ht="15.75" customHeight="1" x14ac:dyDescent="0.25">
      <c r="E948" s="57"/>
      <c r="F948" s="57"/>
      <c r="G948" s="57"/>
      <c r="H948" s="57"/>
      <c r="I948" s="57"/>
      <c r="K948" s="57"/>
    </row>
    <row r="949" spans="5:11" ht="15.75" customHeight="1" x14ac:dyDescent="0.25">
      <c r="E949" s="57"/>
      <c r="F949" s="57"/>
      <c r="G949" s="57"/>
      <c r="H949" s="57"/>
      <c r="I949" s="57"/>
      <c r="K949" s="57"/>
    </row>
    <row r="950" spans="5:11" ht="15.75" customHeight="1" x14ac:dyDescent="0.25">
      <c r="E950" s="57"/>
      <c r="F950" s="57"/>
      <c r="G950" s="57"/>
      <c r="H950" s="57"/>
      <c r="I950" s="57"/>
      <c r="K950" s="57"/>
    </row>
    <row r="951" spans="5:11" ht="15.75" customHeight="1" x14ac:dyDescent="0.25">
      <c r="E951" s="57"/>
      <c r="F951" s="57"/>
      <c r="G951" s="57"/>
      <c r="H951" s="57"/>
      <c r="I951" s="57"/>
      <c r="K951" s="57"/>
    </row>
    <row r="952" spans="5:11" ht="15.75" customHeight="1" x14ac:dyDescent="0.25">
      <c r="E952" s="57"/>
      <c r="F952" s="57"/>
      <c r="G952" s="57"/>
      <c r="H952" s="57"/>
      <c r="I952" s="57"/>
      <c r="K952" s="57"/>
    </row>
    <row r="953" spans="5:11" ht="15.75" customHeight="1" x14ac:dyDescent="0.25">
      <c r="E953" s="57"/>
      <c r="F953" s="57"/>
      <c r="G953" s="57"/>
      <c r="H953" s="57"/>
      <c r="I953" s="57"/>
      <c r="K953" s="57"/>
    </row>
    <row r="954" spans="5:11" ht="15.75" customHeight="1" x14ac:dyDescent="0.25">
      <c r="E954" s="57"/>
      <c r="F954" s="57"/>
      <c r="G954" s="57"/>
      <c r="H954" s="57"/>
      <c r="I954" s="57"/>
      <c r="K954" s="57"/>
    </row>
    <row r="955" spans="5:11" ht="15.75" customHeight="1" x14ac:dyDescent="0.25">
      <c r="E955" s="57"/>
      <c r="F955" s="57"/>
      <c r="G955" s="57"/>
      <c r="H955" s="57"/>
      <c r="I955" s="57"/>
      <c r="K955" s="57"/>
    </row>
    <row r="956" spans="5:11" ht="15.75" customHeight="1" x14ac:dyDescent="0.25">
      <c r="E956" s="57"/>
      <c r="F956" s="57"/>
      <c r="G956" s="57"/>
      <c r="H956" s="57"/>
      <c r="I956" s="57"/>
      <c r="K956" s="57"/>
    </row>
    <row r="957" spans="5:11" ht="15.75" customHeight="1" x14ac:dyDescent="0.25">
      <c r="E957" s="57"/>
      <c r="F957" s="57"/>
      <c r="G957" s="57"/>
      <c r="H957" s="57"/>
      <c r="I957" s="57"/>
      <c r="K957" s="57"/>
    </row>
    <row r="958" spans="5:11" ht="15.75" customHeight="1" x14ac:dyDescent="0.25">
      <c r="E958" s="57"/>
      <c r="F958" s="57"/>
      <c r="G958" s="57"/>
      <c r="H958" s="57"/>
      <c r="I958" s="57"/>
      <c r="K958" s="57"/>
    </row>
    <row r="959" spans="5:11" ht="15.75" customHeight="1" x14ac:dyDescent="0.25">
      <c r="E959" s="57"/>
      <c r="F959" s="57"/>
      <c r="G959" s="57"/>
      <c r="H959" s="57"/>
      <c r="I959" s="57"/>
      <c r="K959" s="57"/>
    </row>
    <row r="960" spans="5:11" ht="15.75" customHeight="1" x14ac:dyDescent="0.25">
      <c r="E960" s="57"/>
      <c r="F960" s="57"/>
      <c r="G960" s="57"/>
      <c r="H960" s="57"/>
      <c r="I960" s="57"/>
      <c r="K960" s="57"/>
    </row>
    <row r="961" spans="5:11" ht="15.75" customHeight="1" x14ac:dyDescent="0.25">
      <c r="E961" s="57"/>
      <c r="F961" s="57"/>
      <c r="G961" s="57"/>
      <c r="H961" s="57"/>
      <c r="I961" s="57"/>
      <c r="K961" s="57"/>
    </row>
    <row r="962" spans="5:11" ht="15.75" customHeight="1" x14ac:dyDescent="0.25">
      <c r="E962" s="57"/>
      <c r="F962" s="57"/>
      <c r="G962" s="57"/>
      <c r="H962" s="57"/>
      <c r="I962" s="57"/>
      <c r="K962" s="57"/>
    </row>
    <row r="963" spans="5:11" ht="15.75" customHeight="1" x14ac:dyDescent="0.25">
      <c r="E963" s="57"/>
      <c r="F963" s="57"/>
      <c r="G963" s="57"/>
      <c r="H963" s="57"/>
      <c r="I963" s="57"/>
      <c r="K963" s="57"/>
    </row>
    <row r="964" spans="5:11" ht="15.75" customHeight="1" x14ac:dyDescent="0.25">
      <c r="E964" s="57"/>
      <c r="F964" s="57"/>
      <c r="G964" s="57"/>
      <c r="H964" s="57"/>
      <c r="I964" s="57"/>
      <c r="K964" s="57"/>
    </row>
    <row r="965" spans="5:11" ht="15.75" customHeight="1" x14ac:dyDescent="0.25">
      <c r="E965" s="57"/>
      <c r="F965" s="57"/>
      <c r="G965" s="57"/>
      <c r="H965" s="57"/>
      <c r="I965" s="57"/>
      <c r="K965" s="57"/>
    </row>
    <row r="966" spans="5:11" ht="15.75" customHeight="1" x14ac:dyDescent="0.25">
      <c r="E966" s="57"/>
      <c r="F966" s="57"/>
      <c r="G966" s="57"/>
      <c r="H966" s="57"/>
      <c r="I966" s="57"/>
      <c r="K966" s="57"/>
    </row>
    <row r="967" spans="5:11" ht="15.75" customHeight="1" x14ac:dyDescent="0.25">
      <c r="E967" s="57"/>
      <c r="F967" s="57"/>
      <c r="G967" s="57"/>
      <c r="H967" s="57"/>
      <c r="I967" s="57"/>
      <c r="K967" s="57"/>
    </row>
    <row r="968" spans="5:11" ht="15.75" customHeight="1" x14ac:dyDescent="0.25">
      <c r="E968" s="57"/>
      <c r="F968" s="57"/>
      <c r="G968" s="57"/>
      <c r="H968" s="57"/>
      <c r="I968" s="57"/>
      <c r="K968" s="57"/>
    </row>
    <row r="969" spans="5:11" ht="15.75" customHeight="1" x14ac:dyDescent="0.25">
      <c r="E969" s="57"/>
      <c r="F969" s="57"/>
      <c r="G969" s="57"/>
      <c r="H969" s="57"/>
      <c r="I969" s="57"/>
      <c r="K969" s="57"/>
    </row>
    <row r="970" spans="5:11" ht="15.75" customHeight="1" x14ac:dyDescent="0.25">
      <c r="E970" s="57"/>
      <c r="F970" s="57"/>
      <c r="G970" s="57"/>
      <c r="H970" s="57"/>
      <c r="I970" s="57"/>
      <c r="K970" s="57"/>
    </row>
    <row r="971" spans="5:11" ht="15.75" customHeight="1" x14ac:dyDescent="0.25">
      <c r="E971" s="57"/>
      <c r="F971" s="57"/>
      <c r="G971" s="57"/>
      <c r="H971" s="57"/>
      <c r="I971" s="57"/>
      <c r="K971" s="57"/>
    </row>
    <row r="972" spans="5:11" ht="15.75" customHeight="1" x14ac:dyDescent="0.25">
      <c r="E972" s="57"/>
      <c r="F972" s="57"/>
      <c r="G972" s="57"/>
      <c r="H972" s="57"/>
      <c r="I972" s="57"/>
      <c r="K972" s="57"/>
    </row>
    <row r="973" spans="5:11" ht="15.75" customHeight="1" x14ac:dyDescent="0.25">
      <c r="E973" s="57"/>
      <c r="F973" s="57"/>
      <c r="G973" s="57"/>
      <c r="H973" s="57"/>
      <c r="I973" s="57"/>
      <c r="K973" s="57"/>
    </row>
    <row r="974" spans="5:11" ht="15.75" customHeight="1" x14ac:dyDescent="0.25">
      <c r="E974" s="57"/>
      <c r="F974" s="57"/>
      <c r="G974" s="57"/>
      <c r="H974" s="57"/>
      <c r="I974" s="57"/>
      <c r="K974" s="57"/>
    </row>
    <row r="975" spans="5:11" ht="15.75" customHeight="1" x14ac:dyDescent="0.25">
      <c r="E975" s="57"/>
      <c r="F975" s="57"/>
      <c r="G975" s="57"/>
      <c r="H975" s="57"/>
      <c r="I975" s="57"/>
      <c r="K975" s="57"/>
    </row>
    <row r="976" spans="5:11" ht="15.75" customHeight="1" x14ac:dyDescent="0.25">
      <c r="E976" s="57"/>
      <c r="F976" s="57"/>
      <c r="G976" s="57"/>
      <c r="H976" s="57"/>
      <c r="I976" s="57"/>
      <c r="K976" s="57"/>
    </row>
    <row r="977" spans="5:11" ht="15.75" customHeight="1" x14ac:dyDescent="0.25">
      <c r="E977" s="57"/>
      <c r="F977" s="57"/>
      <c r="G977" s="57"/>
      <c r="H977" s="57"/>
      <c r="I977" s="57"/>
      <c r="K977" s="57"/>
    </row>
    <row r="978" spans="5:11" ht="15.75" customHeight="1" x14ac:dyDescent="0.25">
      <c r="E978" s="57"/>
      <c r="F978" s="57"/>
      <c r="G978" s="57"/>
      <c r="H978" s="57"/>
      <c r="I978" s="57"/>
      <c r="K978" s="57"/>
    </row>
    <row r="979" spans="5:11" ht="15.75" customHeight="1" x14ac:dyDescent="0.25">
      <c r="E979" s="57"/>
      <c r="F979" s="57"/>
      <c r="G979" s="57"/>
      <c r="H979" s="57"/>
      <c r="I979" s="57"/>
      <c r="K979" s="57"/>
    </row>
    <row r="980" spans="5:11" ht="15.75" customHeight="1" x14ac:dyDescent="0.25">
      <c r="E980" s="57"/>
      <c r="F980" s="57"/>
      <c r="G980" s="57"/>
      <c r="H980" s="57"/>
      <c r="I980" s="57"/>
      <c r="K980" s="57"/>
    </row>
    <row r="981" spans="5:11" ht="15.75" customHeight="1" x14ac:dyDescent="0.25">
      <c r="E981" s="57"/>
      <c r="F981" s="57"/>
      <c r="G981" s="57"/>
      <c r="H981" s="57"/>
      <c r="I981" s="57"/>
      <c r="K981" s="57"/>
    </row>
  </sheetData>
  <mergeCells count="3">
    <mergeCell ref="E2:I2"/>
    <mergeCell ref="A50:B50"/>
    <mergeCell ref="A51:B51"/>
  </mergeCells>
  <pageMargins left="0.21121903557675731" right="9.8065980803494462E-2" top="0.64874418070004036" bottom="3.2086868830917485E-2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zastupce.2</dc:creator>
  <cp:lastModifiedBy>zastupce.2</cp:lastModifiedBy>
  <dcterms:created xsi:type="dcterms:W3CDTF">2021-03-16T19:05:17Z</dcterms:created>
  <dcterms:modified xsi:type="dcterms:W3CDTF">2025-05-05T11:08:09Z</dcterms:modified>
</cp:coreProperties>
</file>