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84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<sst xmlns="http://schemas.openxmlformats.org/spreadsheetml/2006/main" count="60" uniqueCount="48">
  <si>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Název položky</t>
  </si>
  <si>
    <t>Měrná jednotka</t>
  </si>
  <si>
    <t>péče o travnaté plochy </t>
  </si>
  <si>
    <t>Trávník parkový -reprezentační I. intenzivní třída</t>
  </si>
  <si>
    <t>Trávník luční - parkový II. intenzivní třída</t>
  </si>
  <si>
    <t>Trávník bez rozlišení - sídlištní III. intenzivní třída</t>
  </si>
  <si>
    <t>Trávník na svahu - sídlištní III. intenzivní třída</t>
  </si>
  <si>
    <t>péče o živé ploty</t>
  </si>
  <si>
    <t>péče o volně rostoucí keře kolem chodníku, komunikace</t>
  </si>
  <si>
    <t>péče o stromy kolem chodníku, komunikace</t>
  </si>
  <si>
    <t>péče o náhradní výsadbu stromů a keřů</t>
  </si>
  <si>
    <t>péče o liniovou zeleň</t>
  </si>
  <si>
    <t>plocha</t>
  </si>
  <si>
    <t>kontejnery</t>
  </si>
  <si>
    <t>péče o letničky, dvouletky a trvalky</t>
  </si>
  <si>
    <t>zálivka</t>
  </si>
  <si>
    <t xml:space="preserve">Přihnojování přihnojeného záhonu, vázy nebo kontejneru
</t>
  </si>
  <si>
    <t>Hřbitovy</t>
  </si>
  <si>
    <t>hřbitov Folknáře</t>
  </si>
  <si>
    <t>komplet</t>
  </si>
  <si>
    <t>hřbitov Škrabky</t>
  </si>
  <si>
    <t xml:space="preserve">hřbitov Lesná    </t>
  </si>
  <si>
    <t>hřbitov Boletice nad Labem</t>
  </si>
  <si>
    <t>hřbitov Březiny u Děčína</t>
  </si>
  <si>
    <t>hřbitov Nebočady</t>
  </si>
  <si>
    <t>hřbitov Dolní Žleb</t>
  </si>
  <si>
    <t xml:space="preserve">skupina letniček č. 1 </t>
  </si>
  <si>
    <t>Ageratum houstonianum, Begonia semperflorens v barvách, Sanvitalia procumbens, Senecio cineraria Silverdust, Tagetes patula v barvách, Salvia Svatojánský oheň, Salvia Salsa Salmon</t>
  </si>
  <si>
    <t>ks</t>
  </si>
  <si>
    <t>skupina letniček č. 2</t>
  </si>
  <si>
    <t>Petunia multiflora nana kultivary, Petunia hybrida grandiflora kultivary</t>
  </si>
  <si>
    <t>skupina letniček č. 3</t>
  </si>
  <si>
    <t>Begonia tuberhybrida Gigantea fl.pl. v barvách, Begonia tuberhybrida pendula m.fl.pl. v barvách, Pelargonium peltatum, Rudbeckia hirta toto gold</t>
  </si>
  <si>
    <t xml:space="preserve">skupina letniček č. 4 </t>
  </si>
  <si>
    <t>Canna indica</t>
  </si>
  <si>
    <t xml:space="preserve">skupina dvouletek </t>
  </si>
  <si>
    <t>Viola x Wittroskiana kultivary v barvách</t>
  </si>
  <si>
    <r>
      <t>1 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 </t>
    </r>
  </si>
  <si>
    <r>
      <t>1 m</t>
    </r>
    <r>
      <rPr>
        <vertAlign val="superscript"/>
        <sz val="11"/>
        <color indexed="8"/>
        <rFont val="Calibri"/>
        <family val="2"/>
      </rPr>
      <t>3</t>
    </r>
  </si>
  <si>
    <r>
      <t>1 m</t>
    </r>
    <r>
      <rPr>
        <vertAlign val="superscript"/>
        <sz val="11"/>
        <color indexed="8"/>
        <rFont val="Calibri"/>
        <family val="2"/>
      </rPr>
      <t>2</t>
    </r>
  </si>
  <si>
    <t xml:space="preserve">1 ks </t>
  </si>
  <si>
    <t>1 ks</t>
  </si>
  <si>
    <t>Součin nabídkové ceny a předpokl. množství v Kč bez DPH  (bez opce)</t>
  </si>
  <si>
    <t xml:space="preserve">Naceňované - předpokládané množství za 5 let cena v Kč bez DPH </t>
  </si>
  <si>
    <t>Jednotková cena</t>
  </si>
  <si>
    <t>Uchazeč vyplní sloupec F a zkontroluje sloupec G. Ostatní sloupce nesmí být editovány.</t>
  </si>
  <si>
    <t>Plocha</t>
  </si>
  <si>
    <t>počet úkonů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</si>
</sst>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_K_č_-;\-* #,##0.000\ _K_č_-;_-* &quot;-&quot;??\ _K_č_-;_-@_-"/>
    <numFmt numFmtId="165" formatCode="_-* #,##0.000\ _K_č_-;\-* #,##0.000\ _K_č_-;_-* &quot;-&quot;???\ _K_č_-;_-@_-"/>
    <numFmt numFmtId="166" formatCode="_-* #,##0\ _K_č_-;\-* #,##0\ _K_č_-;_-* &quot;-&quot;??\ _K_č_-;_-@_-"/>
    <numFmt numFmtId="167" formatCode="_-* #,##0.0\ _K_č_-;\-* #,##0.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Border="1" applyAlignment="1">
      <alignment vertical="center" textRotation="255"/>
    </xf>
    <xf numFmtId="0" fontId="0" fillId="33" borderId="10" xfId="0" applyFill="1" applyBorder="1" applyAlignment="1">
      <alignment vertical="center"/>
    </xf>
    <xf numFmtId="0" fontId="39" fillId="0" borderId="10" xfId="0" applyFont="1" applyFill="1" applyBorder="1" applyAlignment="1">
      <alignment horizontal="right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right" vertic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3" fillId="33" borderId="10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wrapText="1"/>
    </xf>
    <xf numFmtId="164" fontId="0" fillId="0" borderId="0" xfId="34" applyNumberFormat="1" applyFont="1" applyAlignment="1">
      <alignment/>
    </xf>
    <xf numFmtId="165" fontId="41" fillId="34" borderId="11" xfId="0" applyNumberFormat="1" applyFont="1" applyFill="1" applyBorder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164" fontId="3" fillId="33" borderId="10" xfId="34" applyNumberFormat="1" applyFont="1" applyFill="1" applyBorder="1" applyAlignment="1">
      <alignment horizontal="left" vertical="center" wrapText="1"/>
    </xf>
    <xf numFmtId="0" fontId="39" fillId="35" borderId="10" xfId="0" applyFont="1" applyFill="1" applyBorder="1" applyAlignment="1">
      <alignment horizontal="right" wrapText="1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vertical="center" wrapText="1"/>
    </xf>
    <xf numFmtId="0" fontId="0" fillId="35" borderId="10" xfId="0" applyFill="1" applyBorder="1" applyAlignment="1">
      <alignment horizontal="right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wrapText="1"/>
    </xf>
    <xf numFmtId="0" fontId="0" fillId="35" borderId="10" xfId="0" applyFill="1" applyBorder="1" applyAlignment="1">
      <alignment vertical="center"/>
    </xf>
    <xf numFmtId="0" fontId="3" fillId="33" borderId="1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43" fontId="0" fillId="0" borderId="10" xfId="0" applyNumberFormat="1" applyBorder="1" applyAlignment="1">
      <alignment/>
    </xf>
    <xf numFmtId="43" fontId="0" fillId="4" borderId="10" xfId="0" applyNumberFormat="1" applyFill="1" applyBorder="1" applyAlignment="1">
      <alignment/>
    </xf>
    <xf numFmtId="43" fontId="0" fillId="0" borderId="10" xfId="0" applyNumberFormat="1" applyBorder="1" applyAlignment="1">
      <alignment vertical="center"/>
    </xf>
    <xf numFmtId="43" fontId="0" fillId="4" borderId="10" xfId="0" applyNumberFormat="1" applyFill="1" applyBorder="1" applyAlignment="1">
      <alignment vertical="center"/>
    </xf>
    <xf numFmtId="0" fontId="0" fillId="35" borderId="10" xfId="0" applyFill="1" applyBorder="1" applyAlignment="1">
      <alignment horizontal="center" vertical="center" wrapText="1"/>
    </xf>
    <xf numFmtId="43" fontId="0" fillId="36" borderId="10" xfId="34" applyNumberFormat="1" applyFont="1" applyFill="1" applyBorder="1" applyAlignment="1">
      <alignment horizontal="right" vertical="center"/>
    </xf>
    <xf numFmtId="43" fontId="0" fillId="36" borderId="10" xfId="34" applyNumberFormat="1" applyFont="1" applyFill="1" applyBorder="1" applyAlignment="1">
      <alignment/>
    </xf>
    <xf numFmtId="0" fontId="0" fillId="35" borderId="12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3" fontId="0" fillId="35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right" wrapText="1"/>
    </xf>
    <xf numFmtId="0" fontId="40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right" wrapText="1"/>
    </xf>
    <xf numFmtId="0" fontId="0" fillId="35" borderId="10" xfId="0" applyFill="1" applyBorder="1" applyAlignment="1">
      <alignment horizontal="righ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right" vertical="top" wrapText="1"/>
    </xf>
    <xf numFmtId="0" fontId="0" fillId="33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left"/>
    </xf>
    <xf numFmtId="43" fontId="0" fillId="36" borderId="12" xfId="34" applyNumberFormat="1" applyFont="1" applyFill="1" applyBorder="1" applyAlignment="1">
      <alignment horizontal="right" vertical="center"/>
    </xf>
    <xf numFmtId="43" fontId="0" fillId="36" borderId="13" xfId="34" applyNumberFormat="1" applyFont="1" applyFill="1" applyBorder="1" applyAlignment="1">
      <alignment horizontal="right" vertical="center"/>
    </xf>
    <xf numFmtId="43" fontId="0" fillId="36" borderId="14" xfId="34" applyNumberFormat="1" applyFont="1" applyFill="1" applyBorder="1" applyAlignment="1">
      <alignment horizontal="right" vertical="center"/>
    </xf>
    <xf numFmtId="43" fontId="0" fillId="35" borderId="12" xfId="0" applyNumberFormat="1" applyFill="1" applyBorder="1" applyAlignment="1">
      <alignment horizontal="center" vertical="center"/>
    </xf>
    <xf numFmtId="43" fontId="0" fillId="35" borderId="13" xfId="0" applyNumberFormat="1" applyFill="1" applyBorder="1" applyAlignment="1">
      <alignment horizontal="center" vertical="center"/>
    </xf>
    <xf numFmtId="43" fontId="0" fillId="35" borderId="14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166" fontId="0" fillId="35" borderId="10" xfId="34" applyNumberFormat="1" applyFont="1" applyFill="1" applyBorder="1" applyAlignment="1">
      <alignment horizontal="right" vertical="center" wrapText="1"/>
    </xf>
    <xf numFmtId="166" fontId="0" fillId="0" borderId="10" xfId="34" applyNumberFormat="1" applyFont="1" applyBorder="1" applyAlignment="1">
      <alignment horizontal="right" vertical="center" wrapText="1"/>
    </xf>
    <xf numFmtId="166" fontId="0" fillId="4" borderId="10" xfId="34" applyNumberFormat="1" applyFont="1" applyFill="1" applyBorder="1" applyAlignment="1">
      <alignment horizontal="right" vertical="center" wrapText="1"/>
    </xf>
    <xf numFmtId="166" fontId="0" fillId="35" borderId="12" xfId="34" applyNumberFormat="1" applyFont="1" applyFill="1" applyBorder="1" applyAlignment="1">
      <alignment horizontal="right" vertical="center" wrapText="1"/>
    </xf>
    <xf numFmtId="166" fontId="0" fillId="35" borderId="13" xfId="34" applyNumberFormat="1" applyFont="1" applyFill="1" applyBorder="1" applyAlignment="1">
      <alignment horizontal="right" vertical="center" wrapText="1"/>
    </xf>
    <xf numFmtId="166" fontId="0" fillId="35" borderId="14" xfId="34" applyNumberFormat="1" applyFont="1" applyFill="1" applyBorder="1" applyAlignment="1">
      <alignment horizontal="righ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5.00390625" style="0" customWidth="1"/>
    <col min="2" max="2" width="22.28125" style="8" customWidth="1"/>
    <col min="3" max="3" width="54.57421875" style="8" customWidth="1"/>
    <col min="4" max="6" width="14.28125" style="0" customWidth="1"/>
    <col min="7" max="7" width="16.28125" style="0" customWidth="1"/>
    <col min="8" max="8" width="13.00390625" style="11" customWidth="1"/>
    <col min="9" max="9" width="22.28125" style="0" bestFit="1" customWidth="1"/>
  </cols>
  <sheetData>
    <row r="1" spans="1:10" ht="51">
      <c r="A1" s="1"/>
      <c r="B1" s="37" t="s">
        <v>0</v>
      </c>
      <c r="C1" s="37"/>
      <c r="D1" s="13" t="s">
        <v>1</v>
      </c>
      <c r="E1" s="13" t="s">
        <v>46</v>
      </c>
      <c r="F1" s="13" t="s">
        <v>47</v>
      </c>
      <c r="G1" s="9" t="s">
        <v>43</v>
      </c>
      <c r="H1" s="14" t="s">
        <v>44</v>
      </c>
      <c r="I1" s="22" t="s">
        <v>42</v>
      </c>
      <c r="J1" s="23"/>
    </row>
    <row r="2" spans="1:9" ht="17.25">
      <c r="A2" s="2">
        <v>1</v>
      </c>
      <c r="B2" s="38" t="s">
        <v>2</v>
      </c>
      <c r="C2" s="3" t="s">
        <v>3</v>
      </c>
      <c r="D2" s="4" t="s">
        <v>39</v>
      </c>
      <c r="E2" s="34">
        <v>133209</v>
      </c>
      <c r="F2" s="4">
        <v>9</v>
      </c>
      <c r="G2" s="54">
        <v>5994405</v>
      </c>
      <c r="H2" s="29"/>
      <c r="I2" s="24">
        <f>G2*H2</f>
        <v>0</v>
      </c>
    </row>
    <row r="3" spans="1:9" ht="17.25">
      <c r="A3" s="2">
        <v>2</v>
      </c>
      <c r="B3" s="38"/>
      <c r="C3" s="15" t="s">
        <v>4</v>
      </c>
      <c r="D3" s="16" t="s">
        <v>39</v>
      </c>
      <c r="E3" s="35">
        <v>392549</v>
      </c>
      <c r="F3" s="16">
        <v>6</v>
      </c>
      <c r="G3" s="54">
        <v>11776470</v>
      </c>
      <c r="H3" s="29"/>
      <c r="I3" s="25">
        <f aca="true" t="shared" si="0" ref="I3:I14">G3*H3</f>
        <v>0</v>
      </c>
    </row>
    <row r="4" spans="1:9" ht="17.25">
      <c r="A4" s="2">
        <v>3</v>
      </c>
      <c r="B4" s="38"/>
      <c r="C4" s="3" t="s">
        <v>5</v>
      </c>
      <c r="D4" s="16" t="s">
        <v>39</v>
      </c>
      <c r="E4" s="35">
        <v>511019</v>
      </c>
      <c r="F4" s="16">
        <v>4</v>
      </c>
      <c r="G4" s="54">
        <v>10220380</v>
      </c>
      <c r="H4" s="29"/>
      <c r="I4" s="24">
        <f t="shared" si="0"/>
        <v>0</v>
      </c>
    </row>
    <row r="5" spans="1:9" ht="17.25">
      <c r="A5" s="2">
        <v>4</v>
      </c>
      <c r="B5" s="38"/>
      <c r="C5" s="15" t="s">
        <v>6</v>
      </c>
      <c r="D5" s="16" t="s">
        <v>39</v>
      </c>
      <c r="E5" s="35">
        <v>7591</v>
      </c>
      <c r="F5" s="16">
        <v>4</v>
      </c>
      <c r="G5" s="54">
        <v>151820</v>
      </c>
      <c r="H5" s="29"/>
      <c r="I5" s="25">
        <f t="shared" si="0"/>
        <v>0</v>
      </c>
    </row>
    <row r="6" spans="1:9" ht="17.25">
      <c r="A6" s="2">
        <v>5</v>
      </c>
      <c r="B6" s="39" t="s">
        <v>7</v>
      </c>
      <c r="C6" s="39"/>
      <c r="D6" s="16" t="s">
        <v>39</v>
      </c>
      <c r="E6" s="35">
        <v>23968</v>
      </c>
      <c r="F6" s="16">
        <v>2</v>
      </c>
      <c r="G6" s="55">
        <v>239680</v>
      </c>
      <c r="H6" s="29"/>
      <c r="I6" s="24">
        <f t="shared" si="0"/>
        <v>0</v>
      </c>
    </row>
    <row r="7" spans="1:9" ht="17.25">
      <c r="A7" s="2">
        <v>6</v>
      </c>
      <c r="B7" s="40" t="s">
        <v>8</v>
      </c>
      <c r="C7" s="40"/>
      <c r="D7" s="16" t="s">
        <v>39</v>
      </c>
      <c r="E7" s="35">
        <v>19119</v>
      </c>
      <c r="F7" s="16">
        <v>2</v>
      </c>
      <c r="G7" s="54">
        <v>191190</v>
      </c>
      <c r="H7" s="29"/>
      <c r="I7" s="25">
        <f t="shared" si="0"/>
        <v>0</v>
      </c>
    </row>
    <row r="8" spans="1:9" ht="17.25">
      <c r="A8" s="2">
        <v>7</v>
      </c>
      <c r="B8" s="39" t="s">
        <v>9</v>
      </c>
      <c r="C8" s="39"/>
      <c r="D8" s="16" t="s">
        <v>39</v>
      </c>
      <c r="E8" s="35">
        <v>1075</v>
      </c>
      <c r="F8" s="16">
        <v>2</v>
      </c>
      <c r="G8" s="55">
        <v>10750</v>
      </c>
      <c r="H8" s="29"/>
      <c r="I8" s="24">
        <f t="shared" si="0"/>
        <v>0</v>
      </c>
    </row>
    <row r="9" spans="1:9" ht="15">
      <c r="A9" s="2">
        <v>8</v>
      </c>
      <c r="B9" s="36" t="s">
        <v>10</v>
      </c>
      <c r="C9" s="36"/>
      <c r="D9" s="16" t="s">
        <v>40</v>
      </c>
      <c r="E9" s="16">
        <v>100</v>
      </c>
      <c r="F9" s="16"/>
      <c r="G9" s="54">
        <v>500</v>
      </c>
      <c r="H9" s="29"/>
      <c r="I9" s="25">
        <f t="shared" si="0"/>
        <v>0</v>
      </c>
    </row>
    <row r="10" spans="1:9" ht="17.25">
      <c r="A10" s="2">
        <v>9</v>
      </c>
      <c r="B10" s="41" t="s">
        <v>11</v>
      </c>
      <c r="C10" s="5" t="s">
        <v>12</v>
      </c>
      <c r="D10" s="16" t="s">
        <v>39</v>
      </c>
      <c r="E10" s="35">
        <v>1101</v>
      </c>
      <c r="F10" s="16"/>
      <c r="G10" s="55">
        <v>5505</v>
      </c>
      <c r="H10" s="29"/>
      <c r="I10" s="24">
        <f t="shared" si="0"/>
        <v>0</v>
      </c>
    </row>
    <row r="11" spans="1:9" ht="15">
      <c r="A11" s="2">
        <v>10</v>
      </c>
      <c r="B11" s="41"/>
      <c r="C11" s="18" t="s">
        <v>13</v>
      </c>
      <c r="D11" s="19" t="s">
        <v>41</v>
      </c>
      <c r="E11" s="28">
        <v>73</v>
      </c>
      <c r="F11" s="28"/>
      <c r="G11" s="54">
        <v>365</v>
      </c>
      <c r="H11" s="29"/>
      <c r="I11" s="25">
        <f t="shared" si="0"/>
        <v>0</v>
      </c>
    </row>
    <row r="12" spans="1:9" ht="17.25">
      <c r="A12" s="2">
        <v>11</v>
      </c>
      <c r="B12" s="39" t="s">
        <v>14</v>
      </c>
      <c r="C12" s="39"/>
      <c r="D12" s="16" t="s">
        <v>39</v>
      </c>
      <c r="E12" s="16">
        <v>466</v>
      </c>
      <c r="F12" s="16"/>
      <c r="G12" s="55">
        <v>2330</v>
      </c>
      <c r="H12" s="29"/>
      <c r="I12" s="24">
        <f t="shared" si="0"/>
        <v>0</v>
      </c>
    </row>
    <row r="13" spans="1:9" ht="17.25">
      <c r="A13" s="2">
        <v>12</v>
      </c>
      <c r="B13" s="36" t="s">
        <v>15</v>
      </c>
      <c r="C13" s="36"/>
      <c r="D13" s="16" t="s">
        <v>38</v>
      </c>
      <c r="E13" s="16">
        <v>250</v>
      </c>
      <c r="F13" s="16"/>
      <c r="G13" s="54">
        <v>1250</v>
      </c>
      <c r="H13" s="29"/>
      <c r="I13" s="25">
        <f t="shared" si="0"/>
        <v>0</v>
      </c>
    </row>
    <row r="14" spans="1:9" ht="17.25">
      <c r="A14" s="2">
        <v>13</v>
      </c>
      <c r="B14" s="42" t="s">
        <v>16</v>
      </c>
      <c r="C14" s="42"/>
      <c r="D14" s="4" t="s">
        <v>37</v>
      </c>
      <c r="E14" s="4">
        <v>466</v>
      </c>
      <c r="F14" s="4"/>
      <c r="G14" s="55">
        <v>2330</v>
      </c>
      <c r="H14" s="29"/>
      <c r="I14" s="24">
        <f t="shared" si="0"/>
        <v>0</v>
      </c>
    </row>
    <row r="15" spans="1:9" ht="15">
      <c r="A15" s="43">
        <v>14</v>
      </c>
      <c r="B15" s="44" t="s">
        <v>17</v>
      </c>
      <c r="C15" s="20" t="s">
        <v>18</v>
      </c>
      <c r="D15" s="53" t="s">
        <v>19</v>
      </c>
      <c r="E15" s="31"/>
      <c r="F15" s="31"/>
      <c r="G15" s="57">
        <v>5</v>
      </c>
      <c r="H15" s="47"/>
      <c r="I15" s="50">
        <f>G15*H15</f>
        <v>0</v>
      </c>
    </row>
    <row r="16" spans="1:9" ht="15">
      <c r="A16" s="43"/>
      <c r="B16" s="44"/>
      <c r="C16" s="20" t="s">
        <v>20</v>
      </c>
      <c r="D16" s="53"/>
      <c r="E16" s="32"/>
      <c r="F16" s="32"/>
      <c r="G16" s="58"/>
      <c r="H16" s="48"/>
      <c r="I16" s="51"/>
    </row>
    <row r="17" spans="1:9" ht="15">
      <c r="A17" s="43"/>
      <c r="B17" s="44"/>
      <c r="C17" s="20" t="s">
        <v>21</v>
      </c>
      <c r="D17" s="53"/>
      <c r="E17" s="32"/>
      <c r="F17" s="32"/>
      <c r="G17" s="58"/>
      <c r="H17" s="48"/>
      <c r="I17" s="51"/>
    </row>
    <row r="18" spans="1:9" ht="15">
      <c r="A18" s="43"/>
      <c r="B18" s="44"/>
      <c r="C18" s="20" t="s">
        <v>22</v>
      </c>
      <c r="D18" s="53"/>
      <c r="E18" s="32"/>
      <c r="F18" s="32"/>
      <c r="G18" s="58"/>
      <c r="H18" s="48"/>
      <c r="I18" s="51"/>
    </row>
    <row r="19" spans="1:9" ht="15">
      <c r="A19" s="43"/>
      <c r="B19" s="44"/>
      <c r="C19" s="20" t="s">
        <v>23</v>
      </c>
      <c r="D19" s="53"/>
      <c r="E19" s="32"/>
      <c r="F19" s="32"/>
      <c r="G19" s="58"/>
      <c r="H19" s="48"/>
      <c r="I19" s="51"/>
    </row>
    <row r="20" spans="1:9" ht="15">
      <c r="A20" s="43"/>
      <c r="B20" s="44"/>
      <c r="C20" s="20" t="s">
        <v>24</v>
      </c>
      <c r="D20" s="53"/>
      <c r="E20" s="32"/>
      <c r="F20" s="32"/>
      <c r="G20" s="58"/>
      <c r="H20" s="48"/>
      <c r="I20" s="51"/>
    </row>
    <row r="21" spans="1:9" ht="15">
      <c r="A21" s="43"/>
      <c r="B21" s="44"/>
      <c r="C21" s="20" t="s">
        <v>25</v>
      </c>
      <c r="D21" s="53"/>
      <c r="E21" s="33"/>
      <c r="F21" s="33"/>
      <c r="G21" s="59"/>
      <c r="H21" s="49"/>
      <c r="I21" s="52"/>
    </row>
    <row r="22" spans="1:9" ht="60">
      <c r="A22" s="2">
        <v>15</v>
      </c>
      <c r="B22" s="7" t="s">
        <v>26</v>
      </c>
      <c r="C22" s="6" t="s">
        <v>27</v>
      </c>
      <c r="D22" s="4" t="s">
        <v>28</v>
      </c>
      <c r="E22" s="34">
        <v>8468</v>
      </c>
      <c r="F22" s="4"/>
      <c r="G22" s="55">
        <v>42340</v>
      </c>
      <c r="H22" s="29"/>
      <c r="I22" s="26">
        <f>G22*H22</f>
        <v>0</v>
      </c>
    </row>
    <row r="23" spans="1:9" ht="30">
      <c r="A23" s="2">
        <v>16</v>
      </c>
      <c r="B23" s="17" t="s">
        <v>29</v>
      </c>
      <c r="C23" s="20" t="s">
        <v>30</v>
      </c>
      <c r="D23" s="16" t="s">
        <v>28</v>
      </c>
      <c r="E23" s="35">
        <v>700</v>
      </c>
      <c r="F23" s="16"/>
      <c r="G23" s="55">
        <v>3500</v>
      </c>
      <c r="H23" s="29"/>
      <c r="I23" s="27">
        <f>G23*H23</f>
        <v>0</v>
      </c>
    </row>
    <row r="24" spans="1:9" ht="45">
      <c r="A24" s="2">
        <v>17</v>
      </c>
      <c r="B24" s="7" t="s">
        <v>31</v>
      </c>
      <c r="C24" s="6" t="s">
        <v>32</v>
      </c>
      <c r="D24" s="4" t="s">
        <v>28</v>
      </c>
      <c r="E24" s="34">
        <v>548</v>
      </c>
      <c r="F24" s="4"/>
      <c r="G24" s="55">
        <v>2740</v>
      </c>
      <c r="H24" s="29"/>
      <c r="I24" s="26">
        <f>G24*H24</f>
        <v>0</v>
      </c>
    </row>
    <row r="25" spans="1:9" ht="15">
      <c r="A25" s="2">
        <v>18</v>
      </c>
      <c r="B25" s="21" t="s">
        <v>33</v>
      </c>
      <c r="C25" s="20" t="s">
        <v>34</v>
      </c>
      <c r="D25" s="16" t="s">
        <v>28</v>
      </c>
      <c r="E25" s="35">
        <v>600</v>
      </c>
      <c r="F25" s="16"/>
      <c r="G25" s="56">
        <v>3000</v>
      </c>
      <c r="H25" s="29"/>
      <c r="I25" s="27">
        <f>G25*H25</f>
        <v>0</v>
      </c>
    </row>
    <row r="26" spans="1:9" ht="15.75" thickBot="1">
      <c r="A26" s="2">
        <v>19</v>
      </c>
      <c r="B26" s="7" t="s">
        <v>35</v>
      </c>
      <c r="C26" s="6" t="s">
        <v>36</v>
      </c>
      <c r="D26" s="4" t="s">
        <v>28</v>
      </c>
      <c r="E26" s="34">
        <v>11200</v>
      </c>
      <c r="F26" s="4"/>
      <c r="G26" s="55">
        <v>56000</v>
      </c>
      <c r="H26" s="30"/>
      <c r="I26" s="26">
        <f>G26*H26</f>
        <v>0</v>
      </c>
    </row>
    <row r="27" spans="3:9" ht="16.5" thickBot="1">
      <c r="C27"/>
      <c r="G27" s="46"/>
      <c r="H27" s="46"/>
      <c r="I27" s="12">
        <f>SUM(I2:I26)</f>
        <v>0</v>
      </c>
    </row>
    <row r="28" spans="2:3" ht="15">
      <c r="B28" s="10"/>
      <c r="C28" s="10"/>
    </row>
    <row r="29" spans="2:3" ht="15">
      <c r="B29" s="10"/>
      <c r="C29" s="10"/>
    </row>
    <row r="31" spans="3:9" ht="30" customHeight="1">
      <c r="C31" s="45" t="s">
        <v>45</v>
      </c>
      <c r="D31" s="45"/>
      <c r="E31" s="45"/>
      <c r="F31" s="45"/>
      <c r="G31" s="45"/>
      <c r="H31" s="45"/>
      <c r="I31" s="45"/>
    </row>
  </sheetData>
  <sheetProtection/>
  <mergeCells count="18">
    <mergeCell ref="C31:I31"/>
    <mergeCell ref="G27:H27"/>
    <mergeCell ref="G15:G21"/>
    <mergeCell ref="H15:H21"/>
    <mergeCell ref="I15:I21"/>
    <mergeCell ref="D15:D21"/>
    <mergeCell ref="B10:B11"/>
    <mergeCell ref="B12:C12"/>
    <mergeCell ref="B13:C13"/>
    <mergeCell ref="B14:C14"/>
    <mergeCell ref="A15:A21"/>
    <mergeCell ref="B15:B21"/>
    <mergeCell ref="B9:C9"/>
    <mergeCell ref="B1:C1"/>
    <mergeCell ref="B2:B5"/>
    <mergeCell ref="B6:C6"/>
    <mergeCell ref="B7:C7"/>
    <mergeCell ref="B8:C8"/>
  </mergeCells>
  <printOptions/>
  <pageMargins left="0.03937007874015748" right="0.03937007874015748" top="0.7480314960629921" bottom="0.15748031496062992" header="0.31496062992125984" footer="0.11811023622047245"/>
  <pageSetup fitToHeight="1" fitToWidth="1" orientation="landscape" paperSize="9" scale="93" r:id="rId1"/>
  <headerFooter differentFirst="1">
    <oddHeader>&amp;LPříloha č. 3 Zadávací dokumentace
Příloha č. 5 Smlouvy o dílo</oddHeader>
    <firstHeader>&amp;LPříloha č. 3 Zadávací dokumentace
Příloha č. 5 Smlouvy o dílo&amp;CVýkaz výměr včetně soupisu sazenic k ocenění
&amp;"-,Tučné"&amp;12C E N Í K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Havlová Věra</dc:creator>
  <cp:keywords/>
  <dc:description/>
  <cp:lastModifiedBy>Havlová Věra</cp:lastModifiedBy>
  <cp:lastPrinted>2015-07-14T13:16:40Z</cp:lastPrinted>
  <dcterms:created xsi:type="dcterms:W3CDTF">2015-06-30T11:07:32Z</dcterms:created>
  <dcterms:modified xsi:type="dcterms:W3CDTF">2015-12-07T16:09:27Z</dcterms:modified>
  <cp:category/>
  <cp:version/>
  <cp:contentType/>
  <cp:contentStatus/>
</cp:coreProperties>
</file>