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3/EZAK/VZ_CSS_100-500_nabytek/zadavaci dokumentace/"/>
    </mc:Choice>
  </mc:AlternateContent>
  <xr:revisionPtr revIDLastSave="315" documentId="8_{F105CD47-B03A-4169-9E1C-47CE4D9EA937}" xr6:coauthVersionLast="47" xr6:coauthVersionMax="47" xr10:uidLastSave="{5CDF6F4E-612F-4F38-91B4-ACF0A6146C2F}"/>
  <bookViews>
    <workbookView xWindow="-120" yWindow="-120" windowWidth="29040" windowHeight="15720" xr2:uid="{00000000-000D-0000-FFFF-FFFF00000000}"/>
  </bookViews>
  <sheets>
    <sheet name="Relaxační křeslo" sheetId="15" r:id="rId1"/>
    <sheet name="Kancelářské křeslo" sheetId="14" r:id="rId2"/>
    <sheet name="Psací stůl" sheetId="17" r:id="rId3"/>
    <sheet name="Psací stůl 2" sheetId="18" r:id="rId4"/>
    <sheet name="Psací stůl 3" sheetId="19" r:id="rId5"/>
    <sheet name="Sk. pol. do kuchyně" sheetId="20" r:id="rId6"/>
    <sheet name="Postel - L" sheetId="21" r:id="rId7"/>
    <sheet name="Postel - P" sheetId="23" r:id="rId8"/>
    <sheet name="Kontejner 4Z" sheetId="22" r:id="rId9"/>
    <sheet name="Noční stolek" sheetId="27" r:id="rId10"/>
    <sheet name="Vanička na mytí" sheetId="28" r:id="rId11"/>
    <sheet name="sprchová židle" sheetId="30" r:id="rId12"/>
    <sheet name="Skříň šatní" sheetId="31" r:id="rId13"/>
    <sheet name="skříň policová" sheetId="32" r:id="rId14"/>
    <sheet name="skříň policová 2" sheetId="33" r:id="rId15"/>
    <sheet name="Nástavec na skř.100cm (1)" sheetId="34" r:id="rId16"/>
    <sheet name="Knihovna" sheetId="36" r:id="rId17"/>
    <sheet name="Jídelní stůl" sheetId="37" r:id="rId18"/>
    <sheet name="Pohovka" sheetId="38" r:id="rId19"/>
    <sheet name="Skříň 1 dveře" sheetId="40" r:id="rId20"/>
    <sheet name="Skříň 2.dv.otevř." sheetId="41" r:id="rId21"/>
    <sheet name="Válenda" sheetId="47" r:id="rId22"/>
    <sheet name="Konferenční stolek" sheetId="49" r:id="rId23"/>
    <sheet name="skříň otevřená" sheetId="50" r:id="rId24"/>
    <sheet name="Skříň šatní - posuvné d." sheetId="51" r:id="rId25"/>
    <sheet name="Taburet" sheetId="52" r:id="rId26"/>
    <sheet name="Botník 2patr." sheetId="53" r:id="rId27"/>
    <sheet name="Skříň 3 dveře" sheetId="54" r:id="rId28"/>
    <sheet name="Skříň 1.dv." sheetId="55" r:id="rId29"/>
    <sheet name="Skříň posuvné d. 2" sheetId="58" r:id="rId30"/>
    <sheet name="Skříň 2 dveře" sheetId="60" r:id="rId31"/>
    <sheet name="Skříň šatní 2" sheetId="61" r:id="rId32"/>
    <sheet name="Skříň policová 3" sheetId="62" r:id="rId33"/>
    <sheet name="Kuchyňská skříňka" sheetId="67" r:id="rId34"/>
    <sheet name="Kuchyňská skříňka 2" sheetId="68" r:id="rId35"/>
    <sheet name="Prac. deska na kuch.linku" sheetId="69" r:id="rId36"/>
    <sheet name="Invalidní vozík" sheetId="70" r:id="rId37"/>
    <sheet name="Toaletní židle" sheetId="71" r:id="rId38"/>
    <sheet name="Jídelní stůl 2" sheetId="73" r:id="rId39"/>
    <sheet name="Regál pozinkovaný" sheetId="74" r:id="rId40"/>
    <sheet name="Adresy + Kontaktní osoby" sheetId="76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1" l="1"/>
  <c r="B16" i="71" s="1"/>
  <c r="B12" i="31"/>
  <c r="B16" i="31" s="1"/>
  <c r="B16" i="40"/>
  <c r="B16" i="41"/>
  <c r="B17" i="74"/>
  <c r="B12" i="74"/>
  <c r="B16" i="74" s="1"/>
  <c r="B17" i="73"/>
  <c r="B12" i="73"/>
  <c r="B16" i="73" s="1"/>
  <c r="B17" i="71"/>
  <c r="B17" i="70"/>
  <c r="B12" i="70"/>
  <c r="B16" i="70" s="1"/>
  <c r="B17" i="69"/>
  <c r="B12" i="69"/>
  <c r="B16" i="69" s="1"/>
  <c r="B17" i="68"/>
  <c r="B12" i="68"/>
  <c r="B16" i="68" s="1"/>
  <c r="B17" i="67"/>
  <c r="B12" i="67"/>
  <c r="B16" i="67" s="1"/>
  <c r="B17" i="62"/>
  <c r="B12" i="62"/>
  <c r="B16" i="62" s="1"/>
  <c r="B17" i="61"/>
  <c r="B12" i="61"/>
  <c r="B16" i="61" s="1"/>
  <c r="B17" i="60"/>
  <c r="B12" i="60"/>
  <c r="B16" i="60" s="1"/>
  <c r="B17" i="58"/>
  <c r="B12" i="58"/>
  <c r="B16" i="58" s="1"/>
  <c r="B17" i="55"/>
  <c r="B12" i="55"/>
  <c r="B16" i="55" s="1"/>
  <c r="B17" i="54"/>
  <c r="B12" i="54"/>
  <c r="B16" i="54" s="1"/>
  <c r="B17" i="53"/>
  <c r="B12" i="53"/>
  <c r="B16" i="53" s="1"/>
  <c r="B17" i="52"/>
  <c r="B12" i="52"/>
  <c r="B16" i="52" s="1"/>
  <c r="B17" i="51"/>
  <c r="B12" i="51"/>
  <c r="B16" i="51" s="1"/>
  <c r="B17" i="50"/>
  <c r="B12" i="50"/>
  <c r="B16" i="50" s="1"/>
  <c r="B17" i="49"/>
  <c r="B12" i="49"/>
  <c r="B16" i="49" s="1"/>
  <c r="B17" i="47"/>
  <c r="B12" i="47"/>
  <c r="B16" i="47" s="1"/>
  <c r="B17" i="41"/>
  <c r="B12" i="41"/>
  <c r="B17" i="40"/>
  <c r="B12" i="40"/>
  <c r="B17" i="38"/>
  <c r="B12" i="38"/>
  <c r="B16" i="38" s="1"/>
  <c r="B17" i="37"/>
  <c r="B12" i="37"/>
  <c r="B16" i="37" s="1"/>
  <c r="B17" i="36"/>
  <c r="B12" i="36"/>
  <c r="B16" i="36" s="1"/>
  <c r="B17" i="34"/>
  <c r="B12" i="34"/>
  <c r="B16" i="34" s="1"/>
  <c r="B17" i="33"/>
  <c r="B12" i="33"/>
  <c r="B16" i="33" s="1"/>
  <c r="B17" i="32"/>
  <c r="B12" i="32"/>
  <c r="B16" i="32" s="1"/>
  <c r="B17" i="31"/>
  <c r="B17" i="30"/>
  <c r="B12" i="30"/>
  <c r="B16" i="30" s="1"/>
  <c r="B17" i="28"/>
  <c r="B12" i="28"/>
  <c r="B16" i="28" s="1"/>
  <c r="B17" i="27"/>
  <c r="B12" i="27"/>
  <c r="B16" i="27" s="1"/>
  <c r="B17" i="23"/>
  <c r="B12" i="23"/>
  <c r="B16" i="23" s="1"/>
  <c r="B17" i="22"/>
  <c r="B12" i="22"/>
  <c r="B16" i="22" s="1"/>
  <c r="B17" i="21"/>
  <c r="B12" i="21"/>
  <c r="B16" i="21" s="1"/>
  <c r="B17" i="20"/>
  <c r="B12" i="20"/>
  <c r="B16" i="20" s="1"/>
  <c r="B12" i="15" l="1"/>
  <c r="B12" i="14"/>
  <c r="B12" i="17"/>
  <c r="B16" i="17" s="1"/>
  <c r="B12" i="18"/>
  <c r="B16" i="18" s="1"/>
  <c r="B12" i="19"/>
  <c r="B16" i="19" s="1"/>
  <c r="B17" i="19"/>
  <c r="B17" i="18"/>
  <c r="B17" i="17"/>
  <c r="B16" i="14" l="1"/>
  <c r="B17" i="14"/>
  <c r="B17" i="15"/>
  <c r="B16" i="15"/>
</calcChain>
</file>

<file path=xl/sharedStrings.xml><?xml version="1.0" encoding="utf-8"?>
<sst xmlns="http://schemas.openxmlformats.org/spreadsheetml/2006/main" count="1048" uniqueCount="223">
  <si>
    <t>poznámka</t>
  </si>
  <si>
    <t xml:space="preserve">      Centrum sociálních služeb Děčín, příspěvková organizace</t>
  </si>
  <si>
    <t>DPH</t>
  </si>
  <si>
    <t>místo použití / montáže</t>
  </si>
  <si>
    <t>typové označení / model</t>
  </si>
  <si>
    <t>druh / kategorie</t>
  </si>
  <si>
    <t>barva / odstín</t>
  </si>
  <si>
    <t>rozměry / tvar / složení</t>
  </si>
  <si>
    <t>materiál / povrch</t>
  </si>
  <si>
    <t>další popis / výkon / příkon</t>
  </si>
  <si>
    <t>název komodity</t>
  </si>
  <si>
    <t>počet kusů</t>
  </si>
  <si>
    <t>předpokládaná cena v Kč za kus bez DPH</t>
  </si>
  <si>
    <t>předpokládaná cena v Kč za kus s DPH</t>
  </si>
  <si>
    <t>celková cena v Kč za počet kusů bez DPH</t>
  </si>
  <si>
    <t>celková cena v Kč za počet kusů s DPH</t>
  </si>
  <si>
    <t>Technická specifikace</t>
  </si>
  <si>
    <t>NÁBYTEK</t>
  </si>
  <si>
    <t xml:space="preserve">Relaxační křeslo </t>
  </si>
  <si>
    <t>textilní</t>
  </si>
  <si>
    <t>šedá</t>
  </si>
  <si>
    <t>Kancelářské křeslo</t>
  </si>
  <si>
    <t>Otočná židle</t>
  </si>
  <si>
    <t>textilní potah</t>
  </si>
  <si>
    <t>černá</t>
  </si>
  <si>
    <t>bílá</t>
  </si>
  <si>
    <t>Psací stůl</t>
  </si>
  <si>
    <t>stůl</t>
  </si>
  <si>
    <t>laminovaná dřevotřísková deska</t>
  </si>
  <si>
    <t>dub, mat</t>
  </si>
  <si>
    <t>Výška (cm): 75,2
Šířka (cm): 135
Hloubka (cm): 65</t>
  </si>
  <si>
    <t>borovice/bílá</t>
  </si>
  <si>
    <t>dřevotříska</t>
  </si>
  <si>
    <t>bílý/dub</t>
  </si>
  <si>
    <t>Nábytek</t>
  </si>
  <si>
    <t>LTD lamino</t>
  </si>
  <si>
    <t>buk381</t>
  </si>
  <si>
    <t xml:space="preserve">Nábytek </t>
  </si>
  <si>
    <t>LTD-lamino</t>
  </si>
  <si>
    <t>plast</t>
  </si>
  <si>
    <t>duralový rám</t>
  </si>
  <si>
    <t>Nástavec na skříň</t>
  </si>
  <si>
    <t>Regál</t>
  </si>
  <si>
    <t xml:space="preserve">Jídelní stůl </t>
  </si>
  <si>
    <t>Pohovka</t>
  </si>
  <si>
    <t>LTD lamino potažené látkou</t>
  </si>
  <si>
    <t>šedá látka</t>
  </si>
  <si>
    <t>Křeslo</t>
  </si>
  <si>
    <t>sonoma3025</t>
  </si>
  <si>
    <t>sonoma 3025</t>
  </si>
  <si>
    <t>Válenda</t>
  </si>
  <si>
    <t>Konferenční stolek</t>
  </si>
  <si>
    <t>Skříň otevřená</t>
  </si>
  <si>
    <t>Bříza 1715</t>
  </si>
  <si>
    <t>Skříň šatní</t>
  </si>
  <si>
    <t>Taburet</t>
  </si>
  <si>
    <t>látkový</t>
  </si>
  <si>
    <t>Botník</t>
  </si>
  <si>
    <t>Skříň</t>
  </si>
  <si>
    <t>dle výběru</t>
  </si>
  <si>
    <t>stříbrná metalíza</t>
  </si>
  <si>
    <t>ocelový rám</t>
  </si>
  <si>
    <t>Toaletní židle</t>
  </si>
  <si>
    <t>Plast</t>
  </si>
  <si>
    <t>pozink</t>
  </si>
  <si>
    <t>stříbrná</t>
  </si>
  <si>
    <t>CHB - 2 ks;</t>
  </si>
  <si>
    <t>Stůl</t>
  </si>
  <si>
    <t>PS - 6 ks;</t>
  </si>
  <si>
    <t>DOZP - 1 ks;</t>
  </si>
  <si>
    <t>Skříň policová</t>
  </si>
  <si>
    <t>DC - 1 ks;</t>
  </si>
  <si>
    <t>Postel</t>
  </si>
  <si>
    <t>DC - 4 ks;</t>
  </si>
  <si>
    <t>DC - 1 ks;
DOZP - 1 ks;
CHB - 2 ks;</t>
  </si>
  <si>
    <t>bílá - 2 ks;
sonoma 3025 - 2 ks;</t>
  </si>
  <si>
    <t>DOZP - 2ks;</t>
  </si>
  <si>
    <t>Noční stolek</t>
  </si>
  <si>
    <t>Stolek</t>
  </si>
  <si>
    <t xml:space="preserve">Vanička na mytí hlavy </t>
  </si>
  <si>
    <t>Hygiena</t>
  </si>
  <si>
    <t>Šatní skříň</t>
  </si>
  <si>
    <t>DOZP - 2 ks;</t>
  </si>
  <si>
    <t>DOZP - 3 ks;</t>
  </si>
  <si>
    <t>Nástavec</t>
  </si>
  <si>
    <t>Otevřená knihovna</t>
  </si>
  <si>
    <t xml:space="preserve">Stůl </t>
  </si>
  <si>
    <t>DOZP 3 ks;</t>
  </si>
  <si>
    <t>1dvéřová;
Policová;
Uzamykatelná;</t>
  </si>
  <si>
    <t>DOZP - 8 ks;</t>
  </si>
  <si>
    <t xml:space="preserve">Otevřená skříň </t>
  </si>
  <si>
    <t>CHB - 1 ks;</t>
  </si>
  <si>
    <t>CHB - 3 ks;</t>
  </si>
  <si>
    <t>Policová skříň</t>
  </si>
  <si>
    <t>PS - 3 ks;</t>
  </si>
  <si>
    <t>PS - 1 ks;</t>
  </si>
  <si>
    <t xml:space="preserve">Skříň </t>
  </si>
  <si>
    <t>Kuchyňská skříň</t>
  </si>
  <si>
    <t>AD - 1 ks;</t>
  </si>
  <si>
    <t>Deska</t>
  </si>
  <si>
    <t>Pracovní deska</t>
  </si>
  <si>
    <t>invalidní vozík skládací</t>
  </si>
  <si>
    <t>invalidní vozík</t>
  </si>
  <si>
    <t>Zdravotní pomůcka</t>
  </si>
  <si>
    <t>DS - 1 ks;</t>
  </si>
  <si>
    <t>OP - 1 ks;</t>
  </si>
  <si>
    <t>Postel s úložným prostorem</t>
  </si>
  <si>
    <t>Sprchová židle</t>
  </si>
  <si>
    <t>4 zásuvky;
Pojízdný;
Min. 1 uzamykatelná zásuvka;</t>
  </si>
  <si>
    <t>Kontejner</t>
  </si>
  <si>
    <t>Uzamykatelná zásuvka;
1x Police;</t>
  </si>
  <si>
    <t>Válenda s ůložným prostorem</t>
  </si>
  <si>
    <t>Středisko</t>
  </si>
  <si>
    <t>Kontaktní osoba</t>
  </si>
  <si>
    <t>Telefon</t>
  </si>
  <si>
    <t>Email</t>
  </si>
  <si>
    <t>ST2</t>
  </si>
  <si>
    <t xml:space="preserve">Jana Čílová, Dis. </t>
  </si>
  <si>
    <t>cilova@cssdecin.cz</t>
  </si>
  <si>
    <t>OP</t>
  </si>
  <si>
    <t>Jana Chmelíková</t>
  </si>
  <si>
    <t>chmelikova@cssdecin.cz</t>
  </si>
  <si>
    <t>PS</t>
  </si>
  <si>
    <t>Lenka Baldinusová</t>
  </si>
  <si>
    <t>baldinusova@cssdecin.cz</t>
  </si>
  <si>
    <t>ST3</t>
  </si>
  <si>
    <t>Bc. Jitka Studená</t>
  </si>
  <si>
    <t>studena@cssdecin.cz</t>
  </si>
  <si>
    <t>DOZP</t>
  </si>
  <si>
    <t>Bc. Sabina Šmídová</t>
  </si>
  <si>
    <t>smidova@cssdecin.cz</t>
  </si>
  <si>
    <t>ST6</t>
  </si>
  <si>
    <t>DC</t>
  </si>
  <si>
    <t>Eva Rathouská</t>
  </si>
  <si>
    <t>rathouska@cssdecin.cz</t>
  </si>
  <si>
    <t>DS</t>
  </si>
  <si>
    <t>DZR</t>
  </si>
  <si>
    <t>CHB</t>
  </si>
  <si>
    <t>Adresa</t>
  </si>
  <si>
    <t xml:space="preserve">Krásnostudenecká 1362/104a, 405 02 Děčín VI </t>
  </si>
  <si>
    <t>Kamenická 755/195, 405 02 Děčín II</t>
  </si>
  <si>
    <t>Jindřichova 337, 405 02 Děčín IX (provozní budova)</t>
  </si>
  <si>
    <t>Přemyslova 191/20, 405 02 Děčín III</t>
  </si>
  <si>
    <t>Pohraniční 462/3, 405 02 Děčín I</t>
  </si>
  <si>
    <t>Hrnčířská 1305/2, 405 02Děčín I</t>
  </si>
  <si>
    <t>Příbramská 1911/32, 405 02 Děčín IV</t>
  </si>
  <si>
    <t>Krásnostudenecká 1525/30, 405 02 Děčín VI</t>
  </si>
  <si>
    <t xml:space="preserve">Fügnerova 665/18, 405 02 Děčín I </t>
  </si>
  <si>
    <t>Úsek (místo použití)</t>
  </si>
  <si>
    <t>66 × 58,5 cm</t>
  </si>
  <si>
    <t>Vanička s odtokem</t>
  </si>
  <si>
    <t>nafukovací vanička,
pupma k nafukování,
ergonimický tvar pro krk</t>
  </si>
  <si>
    <t>š80x v190x h60cm</t>
  </si>
  <si>
    <t>Policová;
Variabilní nastavení výšky polic;
skříň se zámkem;</t>
  </si>
  <si>
    <t>Sprchová židle s opěrkou zad</t>
  </si>
  <si>
    <t>nastavitelná výška sedu,
sedadlo s výřezem</t>
  </si>
  <si>
    <t>š100x v190x h60cm</t>
  </si>
  <si>
    <t>Skříň šatní dělená;
Skříň se zámkem;
1/2 police;
1/2 tyč na oblečení;</t>
  </si>
  <si>
    <t>Šířka: 40 cm;
Výška: 75 cm;
Hloubka: 40 cm;</t>
  </si>
  <si>
    <t>Průměr 90cm;
Výška: 52cm;</t>
  </si>
  <si>
    <t>Kulatý tvar;</t>
  </si>
  <si>
    <t>112x147x39cm</t>
  </si>
  <si>
    <t>12x box;</t>
  </si>
  <si>
    <t>Min. nostnost 120kg;
Hmotnost vozíku max. 21kg</t>
  </si>
  <si>
    <t>LTD-buk381,kovová podnož bílá</t>
  </si>
  <si>
    <t>80x75x60cm</t>
  </si>
  <si>
    <t>100x180x60cm</t>
  </si>
  <si>
    <t>5 polic;
Pozinkovaný;</t>
  </si>
  <si>
    <t>Úložný prostor;
Šuplík 3/4;
Orientace - levá strana</t>
  </si>
  <si>
    <t>Skříň šatní policová;
Skříň se zámkem;</t>
  </si>
  <si>
    <t>š100x v60x h60cm</t>
  </si>
  <si>
    <t>Nástavec na skříň;
Nástavec se zámkem;</t>
  </si>
  <si>
    <t>Regál;
Skříň otevřená - knihovna;
4x police;</t>
  </si>
  <si>
    <t>š.80 x v.190 x h.40cm</t>
  </si>
  <si>
    <t>Čtvercový;</t>
  </si>
  <si>
    <t>65x75x65cm</t>
  </si>
  <si>
    <t>149x71x90cm</t>
  </si>
  <si>
    <t xml:space="preserve">S úložným prostorem;
Rozkládací; </t>
  </si>
  <si>
    <t>60x185x40cm</t>
  </si>
  <si>
    <t>Otevřebá;
Policová; 
2 dveře;</t>
  </si>
  <si>
    <t>š90xv52xd200cm;</t>
  </si>
  <si>
    <t>Úložný prostor o velikosti 3/4 délky válendy;
Vysoké čelo;
Levá orientace úložného prostoru;
Laťový rošt;</t>
  </si>
  <si>
    <t>125x195x40cm</t>
  </si>
  <si>
    <t>Skříň šatní;
1/2 police;
1/2 šatní tyč;
Posuvné dveře;
Uzamykatelná;</t>
  </si>
  <si>
    <t>50x45x50cm</t>
  </si>
  <si>
    <t>Taburet s úložným prostorem;
Látka Aston 585</t>
  </si>
  <si>
    <t>106x110x40cm</t>
  </si>
  <si>
    <t>3 dveře;
2x zásuvka;
3x police;</t>
  </si>
  <si>
    <t>40x180x40cm</t>
  </si>
  <si>
    <t>1dveře;
4x police;</t>
  </si>
  <si>
    <t>135x195x65cm</t>
  </si>
  <si>
    <t>Posuvné dveře;
1/2 police;
1/2 šatní tyč;</t>
  </si>
  <si>
    <t>80x80x40cm</t>
  </si>
  <si>
    <t>2 dveře;
1x police;</t>
  </si>
  <si>
    <t>90x185x40cm</t>
  </si>
  <si>
    <t>2 dveře;
1/2 zásuvky;
1/2 půlka police;</t>
  </si>
  <si>
    <t>2 dveře;
2x police</t>
  </si>
  <si>
    <t>90x125x40cm</t>
  </si>
  <si>
    <t>80x85x57cm</t>
  </si>
  <si>
    <t>2 dveře;
2 zásuvky;</t>
  </si>
  <si>
    <t>50x85x57cm</t>
  </si>
  <si>
    <t>130cm x60cm</t>
  </si>
  <si>
    <t>Pracovní deska na kuchyňské skříňky;</t>
  </si>
  <si>
    <t>výška 95cm;
v.sedu 51cm;
š. 48cm</t>
  </si>
  <si>
    <t>výška sedu 42-57cm,
š.56 cm x h.55 cm;</t>
  </si>
  <si>
    <t>Nastavitelná výška sedu;
boční opěrky;
Hmotnost 5,4kg;
Nosnost min 130kg;</t>
  </si>
  <si>
    <t>Dvoupatrový botník;
Na 8 párů bot;</t>
  </si>
  <si>
    <t>šířka: min 70cm
výška: min 33cm
hloubka: min 25 cm</t>
  </si>
  <si>
    <t>v. 39-54, š. 50, h. 30cm</t>
  </si>
  <si>
    <t>Šířka: 49 cm;
Výška: 87 cm;
Hloubka: 46 cm;</t>
  </si>
  <si>
    <t>Šířka: 42 cm;
Výška: 60 cm;
Hloubka: 52 cm;</t>
  </si>
  <si>
    <t>Šířka: 90 cm;
Délka: 200 cm;</t>
  </si>
  <si>
    <t>Šířka: 60 cm;
Výška: 180 cm;
Hloubka: 45 cm;</t>
  </si>
  <si>
    <t>4x police;
Variabilní nastavení polic;</t>
  </si>
  <si>
    <t>Délka: 180 cm
Šířka: 75 cm
Výška: 80 cm</t>
  </si>
  <si>
    <t>pracovní deska
zásuvkový díl
úložný díl
úložný prostor na pořadače, papírové bloky
za dvířky je police
police je přesunutelná
dvířka s otevíráním vpravo nebo vlevo</t>
  </si>
  <si>
    <t>Délka: 100 cm
Šířka: 70 cm
Výška: 65 cm</t>
  </si>
  <si>
    <t>pracovní deska
zásuvkový díl</t>
  </si>
  <si>
    <t>výška židle 80 - 88 cm
výška sedu 40 - 50 cm
šířka sedáku 50 - 55 cm
hloubka sedu 50 - 55 cm
šířka židle 110 - 120 cm</t>
  </si>
  <si>
    <t>DC - 1 ks;
DOZP - 5 ks;
PS - 6ks;</t>
  </si>
  <si>
    <t>Šířka: 80-85 cm
Hloubka: 90-94 cm
Výška: 95-105 cm
Šířka sedáku: 50-55 cm
Hloubka sedáku: 50-55 cm
Výška sedáku: 45-50 cm</t>
  </si>
  <si>
    <t>polohovací funkce - min. 3 polohy;
vestěvná podnožka;
od sezení zpříma po odpočinek vleže;
snímatelné a prací potahy</t>
  </si>
  <si>
    <t>otočná židle;
nastavitelná funkce náklonu;
perforovaný sedák a opěrka;
nastavitelná výška židle;
pevné a stabilní
tvarované opěradlo; 
zvýšený sedák a područky (nastavitelné do dvou různých poloh)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</si>
</sst>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/>
    <xf numFmtId="0" fontId="1" fillId="0" borderId="7" xfId="0" applyFont="1" applyBorder="1"/>
    <xf numFmtId="0" fontId="0" fillId="0" borderId="10" xfId="0" applyBorder="1"/>
    <xf numFmtId="0" fontId="2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9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9" fontId="2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7" xfId="0" applyFont="1" applyBorder="1"/>
    <xf numFmtId="0" fontId="11" fillId="0" borderId="16" xfId="2" applyFont="1" applyBorder="1"/>
    <xf numFmtId="0" fontId="1" fillId="0" borderId="17" xfId="0" applyFont="1" applyBorder="1"/>
    <xf numFmtId="0" fontId="11" fillId="0" borderId="10" xfId="2" applyFont="1" applyBorder="1"/>
    <xf numFmtId="0" fontId="1" fillId="0" borderId="1" xfId="0" applyFont="1" applyBorder="1"/>
    <xf numFmtId="0" fontId="11" fillId="0" borderId="11" xfId="2" applyFont="1" applyBorder="1"/>
    <xf numFmtId="0" fontId="1" fillId="0" borderId="20" xfId="0" applyFont="1" applyBorder="1"/>
    <xf numFmtId="0" fontId="11" fillId="0" borderId="21" xfId="2" applyFont="1" applyBorder="1"/>
    <xf numFmtId="0" fontId="0" fillId="0" borderId="0" xfId="0" applyAlignment="1">
      <alignment vertical="center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3" fontId="1" fillId="0" borderId="17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9" fontId="12" fillId="4" borderId="1" xfId="0" applyNumberFormat="1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3">
    <cellStyle name="Hypertextový odkaz" xfId="2" builtinId="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studena@cssdecin.cz" TargetMode="External"/><Relationship Id="rId3" Type="http://schemas.openxmlformats.org/officeDocument/2006/relationships/hyperlink" Target="mailto:rathouska@cssdecin.cz" TargetMode="External"/><Relationship Id="rId7" Type="http://schemas.openxmlformats.org/officeDocument/2006/relationships/hyperlink" Target="mailto:studena@cssdecin.cz" TargetMode="External"/><Relationship Id="rId2" Type="http://schemas.openxmlformats.org/officeDocument/2006/relationships/hyperlink" Target="mailto:smidova@cssdecin.cz" TargetMode="External"/><Relationship Id="rId1" Type="http://schemas.openxmlformats.org/officeDocument/2006/relationships/hyperlink" Target="mailto:studena@cssdecin.cz" TargetMode="External"/><Relationship Id="rId6" Type="http://schemas.openxmlformats.org/officeDocument/2006/relationships/hyperlink" Target="mailto:baldinusova@cssdecin.cz" TargetMode="External"/><Relationship Id="rId11" Type="http://schemas.openxmlformats.org/officeDocument/2006/relationships/printerSettings" Target="../printerSettings/printerSettings41.bin"/><Relationship Id="rId5" Type="http://schemas.openxmlformats.org/officeDocument/2006/relationships/hyperlink" Target="mailto:chmelikova@cssdecin.cz" TargetMode="External"/><Relationship Id="rId10" Type="http://schemas.openxmlformats.org/officeDocument/2006/relationships/hyperlink" Target="mailto:cilova@cssdecin.cz" TargetMode="External"/><Relationship Id="rId4" Type="http://schemas.openxmlformats.org/officeDocument/2006/relationships/hyperlink" Target="mailto:cilova@cssdecin.cz" TargetMode="External"/><Relationship Id="rId9" Type="http://schemas.openxmlformats.org/officeDocument/2006/relationships/hyperlink" Target="mailto:studena@cssdeci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zoomScale="70" zoomScaleNormal="70" zoomScaleSheetLayoutView="40" workbookViewId="0">
      <selection sqref="A1:C1"/>
    </sheetView>
  </sheetViews>
  <sheetFormatPr defaultColWidth="9.140625" defaultRowHeight="14.25" x14ac:dyDescent="0.2"/>
  <cols>
    <col min="1" max="1" width="57.85546875" style="1" bestFit="1" customWidth="1"/>
    <col min="2" max="2" width="27.42578125" style="1" bestFit="1" customWidth="1"/>
    <col min="3" max="3" width="60.7109375" style="2" customWidth="1"/>
    <col min="4" max="4" width="25" style="1" customWidth="1"/>
    <col min="5" max="16384" width="9.140625" style="1"/>
  </cols>
  <sheetData>
    <row r="1" spans="1:9" ht="50.1" customHeight="1" thickBot="1" x14ac:dyDescent="0.25">
      <c r="A1" s="87" t="s">
        <v>1</v>
      </c>
      <c r="B1" s="88"/>
      <c r="C1" s="89"/>
    </row>
    <row r="2" spans="1:9" ht="39.950000000000003" customHeight="1" x14ac:dyDescent="0.2">
      <c r="A2" s="73" t="s">
        <v>16</v>
      </c>
      <c r="B2" s="74"/>
      <c r="C2" s="75"/>
    </row>
    <row r="3" spans="1:9" ht="39.950000000000003" customHeight="1" thickBot="1" x14ac:dyDescent="0.25">
      <c r="A3" s="76"/>
      <c r="B3" s="77"/>
      <c r="C3" s="72" t="s">
        <v>0</v>
      </c>
    </row>
    <row r="4" spans="1:9" ht="35.1" customHeight="1" x14ac:dyDescent="0.2">
      <c r="A4" s="17" t="s">
        <v>5</v>
      </c>
      <c r="B4" s="71" t="s">
        <v>17</v>
      </c>
      <c r="C4" s="18"/>
    </row>
    <row r="5" spans="1:9" ht="35.1" customHeight="1" x14ac:dyDescent="0.2">
      <c r="A5" s="5" t="s">
        <v>10</v>
      </c>
      <c r="B5" s="22" t="s">
        <v>47</v>
      </c>
      <c r="C5" s="15"/>
    </row>
    <row r="6" spans="1:9" ht="35.1" customHeight="1" x14ac:dyDescent="0.2">
      <c r="A6" s="4" t="s">
        <v>4</v>
      </c>
      <c r="B6" s="22" t="s">
        <v>18</v>
      </c>
      <c r="C6" s="15"/>
    </row>
    <row r="7" spans="1:9" ht="85.5" x14ac:dyDescent="0.2">
      <c r="A7" s="6" t="s">
        <v>7</v>
      </c>
      <c r="B7" s="57" t="s">
        <v>220</v>
      </c>
      <c r="C7" s="15"/>
    </row>
    <row r="8" spans="1:9" ht="35.1" customHeight="1" x14ac:dyDescent="0.2">
      <c r="A8" s="6" t="s">
        <v>8</v>
      </c>
      <c r="B8" s="64" t="s">
        <v>19</v>
      </c>
      <c r="C8" s="15"/>
    </row>
    <row r="9" spans="1:9" ht="35.1" customHeight="1" x14ac:dyDescent="0.2">
      <c r="A9" s="6" t="s">
        <v>6</v>
      </c>
      <c r="B9" s="64" t="s">
        <v>20</v>
      </c>
      <c r="C9" s="15"/>
    </row>
    <row r="10" spans="1:9" ht="85.5" x14ac:dyDescent="0.2">
      <c r="A10" s="6" t="s">
        <v>9</v>
      </c>
      <c r="B10" s="57" t="s">
        <v>221</v>
      </c>
      <c r="C10" s="15"/>
    </row>
    <row r="11" spans="1:9" ht="35.1" customHeight="1" thickBot="1" x14ac:dyDescent="0.25">
      <c r="A11" s="23" t="s">
        <v>3</v>
      </c>
      <c r="B11" s="60" t="s">
        <v>66</v>
      </c>
      <c r="C11" s="24"/>
    </row>
    <row r="12" spans="1:9" ht="35.1" customHeight="1" x14ac:dyDescent="0.2">
      <c r="A12" s="25" t="s">
        <v>12</v>
      </c>
      <c r="B12" s="28">
        <f>SUM(B14/(B13+1))</f>
        <v>0</v>
      </c>
      <c r="C12" s="27"/>
    </row>
    <row r="13" spans="1:9" ht="35.1" customHeight="1" x14ac:dyDescent="0.2">
      <c r="A13" s="6" t="s">
        <v>2</v>
      </c>
      <c r="B13" s="29">
        <v>0.21</v>
      </c>
      <c r="C13" s="15"/>
    </row>
    <row r="14" spans="1:9" ht="35.1" customHeight="1" x14ac:dyDescent="0.2">
      <c r="A14" s="14" t="s">
        <v>13</v>
      </c>
      <c r="B14" s="30"/>
      <c r="C14" s="15"/>
    </row>
    <row r="15" spans="1:9" ht="35.1" customHeight="1" x14ac:dyDescent="0.2">
      <c r="A15" s="14" t="s">
        <v>11</v>
      </c>
      <c r="B15" s="11">
        <v>2</v>
      </c>
      <c r="C15" s="15"/>
      <c r="E15" s="3"/>
      <c r="F15" s="3"/>
      <c r="G15" s="3"/>
      <c r="H15" s="3"/>
      <c r="I15" s="3"/>
    </row>
    <row r="16" spans="1:9" ht="35.1" customHeight="1" x14ac:dyDescent="0.2">
      <c r="A16" s="6" t="s">
        <v>14</v>
      </c>
      <c r="B16" s="12">
        <f>B12*B15</f>
        <v>0</v>
      </c>
      <c r="C16" s="15"/>
    </row>
    <row r="17" spans="1:3" ht="35.1" customHeight="1" thickBot="1" x14ac:dyDescent="0.25">
      <c r="A17" s="7" t="s">
        <v>15</v>
      </c>
      <c r="B17" s="13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zoomScale="70" zoomScaleNormal="70" zoomScaleSheetLayoutView="40" workbookViewId="0">
      <selection sqref="A1:C1"/>
    </sheetView>
  </sheetViews>
  <sheetFormatPr defaultColWidth="9.140625" defaultRowHeight="14.25" x14ac:dyDescent="0.2"/>
  <cols>
    <col min="1" max="1" width="57.85546875" style="1" bestFit="1" customWidth="1"/>
    <col min="2" max="2" width="24.5703125" style="1" bestFit="1" customWidth="1"/>
    <col min="3" max="3" width="60.7109375" style="2" customWidth="1"/>
    <col min="4" max="4" width="22" style="1" customWidth="1"/>
    <col min="5" max="5" width="14.28515625" style="1" customWidth="1"/>
    <col min="6" max="6" width="25" style="1" customWidth="1"/>
    <col min="7" max="16384" width="9.140625" style="1"/>
  </cols>
  <sheetData>
    <row r="1" spans="1:9" ht="50.1" customHeight="1" thickBot="1" x14ac:dyDescent="0.25">
      <c r="A1" s="90" t="s">
        <v>1</v>
      </c>
      <c r="B1" s="91"/>
      <c r="C1" s="92"/>
    </row>
    <row r="2" spans="1:9" ht="39.950000000000003" customHeight="1" x14ac:dyDescent="0.2">
      <c r="A2" s="73" t="s">
        <v>16</v>
      </c>
      <c r="B2" s="74"/>
      <c r="C2" s="75"/>
    </row>
    <row r="3" spans="1:9" ht="39.950000000000003" customHeight="1" thickBot="1" x14ac:dyDescent="0.25">
      <c r="A3" s="76"/>
      <c r="B3" s="77"/>
      <c r="C3" s="72" t="s">
        <v>0</v>
      </c>
    </row>
    <row r="4" spans="1:9" ht="35.1" customHeight="1" x14ac:dyDescent="0.2">
      <c r="A4" s="17" t="s">
        <v>5</v>
      </c>
      <c r="B4" s="58" t="s">
        <v>17</v>
      </c>
      <c r="C4" s="18"/>
    </row>
    <row r="5" spans="1:9" ht="35.1" customHeight="1" x14ac:dyDescent="0.2">
      <c r="A5" s="5" t="s">
        <v>10</v>
      </c>
      <c r="B5" s="56" t="s">
        <v>21</v>
      </c>
      <c r="C5" s="15"/>
    </row>
    <row r="6" spans="1:9" ht="35.1" customHeight="1" x14ac:dyDescent="0.2">
      <c r="A6" s="4" t="s">
        <v>4</v>
      </c>
      <c r="B6" s="56" t="s">
        <v>22</v>
      </c>
      <c r="C6" s="15"/>
    </row>
    <row r="7" spans="1:9" ht="71.25" x14ac:dyDescent="0.2">
      <c r="A7" s="6" t="s">
        <v>7</v>
      </c>
      <c r="B7" s="57" t="s">
        <v>218</v>
      </c>
      <c r="C7" s="15"/>
    </row>
    <row r="8" spans="1:9" ht="35.1" customHeight="1" x14ac:dyDescent="0.2">
      <c r="A8" s="6" t="s">
        <v>8</v>
      </c>
      <c r="B8" s="57" t="s">
        <v>23</v>
      </c>
      <c r="C8" s="15"/>
    </row>
    <row r="9" spans="1:9" ht="35.1" customHeight="1" x14ac:dyDescent="0.2">
      <c r="A9" s="6" t="s">
        <v>6</v>
      </c>
      <c r="B9" s="57" t="s">
        <v>24</v>
      </c>
      <c r="C9" s="15"/>
    </row>
    <row r="10" spans="1:9" ht="156.75" x14ac:dyDescent="0.2">
      <c r="A10" s="6" t="s">
        <v>9</v>
      </c>
      <c r="B10" s="57" t="s">
        <v>222</v>
      </c>
      <c r="C10" s="15"/>
    </row>
    <row r="11" spans="1:9" ht="43.5" thickBot="1" x14ac:dyDescent="0.25">
      <c r="A11" s="23" t="s">
        <v>3</v>
      </c>
      <c r="B11" s="70" t="s">
        <v>219</v>
      </c>
      <c r="C11" s="24"/>
    </row>
    <row r="12" spans="1:9" ht="35.1" customHeight="1" x14ac:dyDescent="0.2">
      <c r="A12" s="25" t="s">
        <v>12</v>
      </c>
      <c r="B12" s="26">
        <f>SUM(B14/(B13+1))</f>
        <v>0</v>
      </c>
      <c r="C12" s="27"/>
    </row>
    <row r="13" spans="1:9" ht="35.1" customHeight="1" x14ac:dyDescent="0.2">
      <c r="A13" s="6" t="s">
        <v>2</v>
      </c>
      <c r="B13" s="31">
        <v>0.21</v>
      </c>
      <c r="C13" s="15"/>
    </row>
    <row r="14" spans="1:9" ht="35.1" customHeight="1" x14ac:dyDescent="0.2">
      <c r="A14" s="14" t="s">
        <v>13</v>
      </c>
      <c r="B14" s="32"/>
      <c r="C14" s="15"/>
    </row>
    <row r="15" spans="1:9" ht="35.1" customHeight="1" x14ac:dyDescent="0.2">
      <c r="A15" s="14" t="s">
        <v>11</v>
      </c>
      <c r="B15" s="8">
        <v>12</v>
      </c>
      <c r="C15" s="15"/>
      <c r="E15" s="3"/>
      <c r="F15" s="3"/>
      <c r="G15" s="3"/>
      <c r="H15" s="3"/>
      <c r="I15" s="3"/>
    </row>
    <row r="16" spans="1:9" ht="35.1" customHeight="1" x14ac:dyDescent="0.2">
      <c r="A16" s="6" t="s">
        <v>14</v>
      </c>
      <c r="B16" s="10">
        <f>B12*B15</f>
        <v>0</v>
      </c>
      <c r="C16" s="15"/>
    </row>
    <row r="17" spans="1:3" ht="35.1" customHeight="1" thickBot="1" x14ac:dyDescent="0.25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17</v>
      </c>
      <c r="C4" s="18"/>
    </row>
    <row r="5" spans="1:3" ht="35.1" customHeight="1" x14ac:dyDescent="0.25">
      <c r="A5" s="5" t="s">
        <v>10</v>
      </c>
      <c r="B5" s="56" t="s">
        <v>26</v>
      </c>
      <c r="C5" s="15"/>
    </row>
    <row r="6" spans="1:3" ht="35.1" customHeight="1" x14ac:dyDescent="0.25">
      <c r="A6" s="4" t="s">
        <v>4</v>
      </c>
      <c r="B6" s="56" t="s">
        <v>27</v>
      </c>
      <c r="C6" s="15"/>
    </row>
    <row r="7" spans="1:3" ht="42.75" x14ac:dyDescent="0.25">
      <c r="A7" s="6" t="s">
        <v>7</v>
      </c>
      <c r="B7" s="57" t="s">
        <v>30</v>
      </c>
      <c r="C7" s="15"/>
    </row>
    <row r="8" spans="1:3" ht="35.1" customHeight="1" x14ac:dyDescent="0.25">
      <c r="A8" s="6" t="s">
        <v>8</v>
      </c>
      <c r="B8" s="57" t="s">
        <v>28</v>
      </c>
      <c r="C8" s="15"/>
    </row>
    <row r="9" spans="1:3" ht="35.1" customHeight="1" x14ac:dyDescent="0.25">
      <c r="A9" s="6" t="s">
        <v>6</v>
      </c>
      <c r="B9" s="57" t="s">
        <v>29</v>
      </c>
      <c r="C9" s="15"/>
    </row>
    <row r="10" spans="1:3" ht="35.1" customHeight="1" x14ac:dyDescent="0.25">
      <c r="A10" s="6" t="s">
        <v>9</v>
      </c>
      <c r="B10" s="57"/>
      <c r="C10" s="15"/>
    </row>
    <row r="11" spans="1:3" ht="35.1" customHeight="1" thickBot="1" x14ac:dyDescent="0.3">
      <c r="A11" s="23" t="s">
        <v>3</v>
      </c>
      <c r="B11" s="60" t="s">
        <v>66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2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17</v>
      </c>
      <c r="C4" s="18"/>
    </row>
    <row r="5" spans="1:3" ht="35.1" customHeight="1" x14ac:dyDescent="0.25">
      <c r="A5" s="5" t="s">
        <v>10</v>
      </c>
      <c r="B5" s="56" t="s">
        <v>67</v>
      </c>
      <c r="C5" s="15"/>
    </row>
    <row r="6" spans="1:3" ht="35.1" customHeight="1" x14ac:dyDescent="0.25">
      <c r="A6" s="4" t="s">
        <v>4</v>
      </c>
      <c r="B6" s="56" t="s">
        <v>26</v>
      </c>
      <c r="C6" s="15"/>
    </row>
    <row r="7" spans="1:3" ht="42.75" x14ac:dyDescent="0.25">
      <c r="A7" s="6" t="s">
        <v>7</v>
      </c>
      <c r="B7" s="57" t="s">
        <v>216</v>
      </c>
      <c r="C7" s="15"/>
    </row>
    <row r="8" spans="1:3" ht="35.1" customHeight="1" x14ac:dyDescent="0.25">
      <c r="A8" s="6" t="s">
        <v>8</v>
      </c>
      <c r="B8" s="57" t="s">
        <v>32</v>
      </c>
      <c r="C8" s="15"/>
    </row>
    <row r="9" spans="1:3" ht="35.1" customHeight="1" x14ac:dyDescent="0.25">
      <c r="A9" s="6" t="s">
        <v>6</v>
      </c>
      <c r="B9" s="57" t="s">
        <v>31</v>
      </c>
      <c r="C9" s="15"/>
    </row>
    <row r="10" spans="1:3" ht="35.1" customHeight="1" x14ac:dyDescent="0.25">
      <c r="A10" s="6" t="s">
        <v>9</v>
      </c>
      <c r="B10" s="57" t="s">
        <v>217</v>
      </c>
      <c r="C10" s="15"/>
    </row>
    <row r="11" spans="1:3" ht="35.1" customHeight="1" thickBot="1" x14ac:dyDescent="0.3">
      <c r="A11" s="23" t="s">
        <v>3</v>
      </c>
      <c r="B11" s="60" t="s">
        <v>68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6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17</v>
      </c>
      <c r="C4" s="18"/>
    </row>
    <row r="5" spans="1:3" ht="35.1" customHeight="1" x14ac:dyDescent="0.25">
      <c r="A5" s="5" t="s">
        <v>10</v>
      </c>
      <c r="B5" s="56" t="s">
        <v>26</v>
      </c>
      <c r="C5" s="15"/>
    </row>
    <row r="6" spans="1:3" ht="35.1" customHeight="1" x14ac:dyDescent="0.25">
      <c r="A6" s="4" t="s">
        <v>4</v>
      </c>
      <c r="B6" s="56" t="s">
        <v>67</v>
      </c>
      <c r="C6" s="15"/>
    </row>
    <row r="7" spans="1:3" ht="42.75" x14ac:dyDescent="0.25">
      <c r="A7" s="6" t="s">
        <v>7</v>
      </c>
      <c r="B7" s="57" t="s">
        <v>214</v>
      </c>
      <c r="C7" s="15"/>
    </row>
    <row r="8" spans="1:3" ht="35.1" customHeight="1" x14ac:dyDescent="0.25">
      <c r="A8" s="6" t="s">
        <v>8</v>
      </c>
      <c r="B8" s="57" t="s">
        <v>32</v>
      </c>
      <c r="C8" s="15"/>
    </row>
    <row r="9" spans="1:3" ht="35.1" customHeight="1" x14ac:dyDescent="0.25">
      <c r="A9" s="6" t="s">
        <v>6</v>
      </c>
      <c r="B9" s="57" t="s">
        <v>33</v>
      </c>
      <c r="C9" s="15"/>
    </row>
    <row r="10" spans="1:3" ht="142.5" x14ac:dyDescent="0.25">
      <c r="A10" s="6" t="s">
        <v>9</v>
      </c>
      <c r="B10" s="57" t="s">
        <v>215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70</v>
      </c>
      <c r="C6" s="15"/>
    </row>
    <row r="7" spans="1:3" ht="42.75" x14ac:dyDescent="0.25">
      <c r="A7" s="6" t="s">
        <v>7</v>
      </c>
      <c r="B7" s="57" t="s">
        <v>212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42.75" x14ac:dyDescent="0.25">
      <c r="A10" s="6" t="s">
        <v>9</v>
      </c>
      <c r="B10" s="57" t="s">
        <v>213</v>
      </c>
      <c r="C10" s="15"/>
    </row>
    <row r="11" spans="1:3" ht="35.1" customHeight="1" thickBot="1" x14ac:dyDescent="0.3">
      <c r="A11" s="23" t="s">
        <v>3</v>
      </c>
      <c r="B11" s="60" t="s">
        <v>71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4.710937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72</v>
      </c>
      <c r="C5" s="15"/>
    </row>
    <row r="6" spans="1:3" ht="40.5" customHeight="1" x14ac:dyDescent="0.25">
      <c r="A6" s="4" t="s">
        <v>4</v>
      </c>
      <c r="B6" s="56" t="s">
        <v>106</v>
      </c>
      <c r="C6" s="15"/>
    </row>
    <row r="7" spans="1:3" ht="28.5" x14ac:dyDescent="0.25">
      <c r="A7" s="6" t="s">
        <v>7</v>
      </c>
      <c r="B7" s="57" t="s">
        <v>211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42.75" x14ac:dyDescent="0.25">
      <c r="A10" s="6" t="s">
        <v>9</v>
      </c>
      <c r="B10" s="57" t="s">
        <v>168</v>
      </c>
      <c r="C10" s="15"/>
    </row>
    <row r="11" spans="1:3" ht="35.1" customHeight="1" thickBot="1" x14ac:dyDescent="0.3">
      <c r="A11" s="23" t="s">
        <v>3</v>
      </c>
      <c r="B11" s="60" t="s">
        <v>73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4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72</v>
      </c>
      <c r="C5" s="15"/>
    </row>
    <row r="6" spans="1:3" ht="39.75" customHeight="1" x14ac:dyDescent="0.25">
      <c r="A6" s="4" t="s">
        <v>4</v>
      </c>
      <c r="B6" s="56" t="s">
        <v>106</v>
      </c>
      <c r="C6" s="15"/>
    </row>
    <row r="7" spans="1:3" ht="28.5" x14ac:dyDescent="0.25">
      <c r="A7" s="6" t="s">
        <v>7</v>
      </c>
      <c r="B7" s="57" t="s">
        <v>211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42.75" x14ac:dyDescent="0.25">
      <c r="A10" s="6" t="s">
        <v>9</v>
      </c>
      <c r="B10" s="57" t="s">
        <v>168</v>
      </c>
      <c r="C10" s="15"/>
    </row>
    <row r="11" spans="1:3" ht="35.1" customHeight="1" thickBot="1" x14ac:dyDescent="0.3">
      <c r="A11" s="23" t="s">
        <v>3</v>
      </c>
      <c r="B11" s="60" t="s">
        <v>73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4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109</v>
      </c>
      <c r="C5" s="15"/>
    </row>
    <row r="6" spans="1:3" ht="35.1" customHeight="1" x14ac:dyDescent="0.25">
      <c r="A6" s="4" t="s">
        <v>4</v>
      </c>
      <c r="B6" s="56" t="s">
        <v>109</v>
      </c>
      <c r="C6" s="15"/>
    </row>
    <row r="7" spans="1:3" ht="42.75" x14ac:dyDescent="0.25">
      <c r="A7" s="6" t="s">
        <v>7</v>
      </c>
      <c r="B7" s="57" t="s">
        <v>210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75</v>
      </c>
      <c r="C9" s="15"/>
    </row>
    <row r="10" spans="1:3" ht="57" x14ac:dyDescent="0.25">
      <c r="A10" s="6" t="s">
        <v>9</v>
      </c>
      <c r="B10" s="57" t="s">
        <v>108</v>
      </c>
      <c r="C10" s="15"/>
    </row>
    <row r="11" spans="1:3" ht="43.5" thickBot="1" x14ac:dyDescent="0.3">
      <c r="A11" s="23" t="s">
        <v>3</v>
      </c>
      <c r="B11" s="70" t="s">
        <v>74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4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78</v>
      </c>
      <c r="C5" s="15"/>
    </row>
    <row r="6" spans="1:3" ht="35.1" customHeight="1" x14ac:dyDescent="0.25">
      <c r="A6" s="4" t="s">
        <v>4</v>
      </c>
      <c r="B6" s="56" t="s">
        <v>77</v>
      </c>
      <c r="C6" s="15"/>
    </row>
    <row r="7" spans="1:3" ht="42.75" x14ac:dyDescent="0.25">
      <c r="A7" s="6" t="s">
        <v>7</v>
      </c>
      <c r="B7" s="57" t="s">
        <v>209</v>
      </c>
      <c r="C7" s="15"/>
    </row>
    <row r="8" spans="1:3" ht="35.1" customHeight="1" x14ac:dyDescent="0.25">
      <c r="A8" s="6" t="s">
        <v>8</v>
      </c>
      <c r="B8" s="57" t="s">
        <v>38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42.75" x14ac:dyDescent="0.25">
      <c r="A10" s="6" t="s">
        <v>9</v>
      </c>
      <c r="B10" s="57" t="s">
        <v>110</v>
      </c>
      <c r="C10" s="15"/>
    </row>
    <row r="11" spans="1:3" ht="35.1" customHeight="1" thickBot="1" x14ac:dyDescent="0.3">
      <c r="A11" s="23" t="s">
        <v>3</v>
      </c>
      <c r="B11" s="60" t="s">
        <v>76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2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4.5703125" bestFit="1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80</v>
      </c>
      <c r="C4" s="18"/>
    </row>
    <row r="5" spans="1:3" ht="35.1" customHeight="1" x14ac:dyDescent="0.25">
      <c r="A5" s="5" t="s">
        <v>10</v>
      </c>
      <c r="B5" s="56" t="s">
        <v>79</v>
      </c>
      <c r="C5" s="15"/>
    </row>
    <row r="6" spans="1:3" ht="35.1" customHeight="1" x14ac:dyDescent="0.25">
      <c r="A6" s="4" t="s">
        <v>4</v>
      </c>
      <c r="B6" s="22" t="s">
        <v>150</v>
      </c>
      <c r="C6" s="15"/>
    </row>
    <row r="7" spans="1:3" ht="18" x14ac:dyDescent="0.25">
      <c r="A7" s="6" t="s">
        <v>7</v>
      </c>
      <c r="B7" s="57" t="s">
        <v>149</v>
      </c>
      <c r="C7" s="15"/>
    </row>
    <row r="8" spans="1:3" ht="35.1" customHeight="1" x14ac:dyDescent="0.25">
      <c r="A8" s="6" t="s">
        <v>8</v>
      </c>
      <c r="B8" s="57" t="s">
        <v>39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42.75" x14ac:dyDescent="0.25">
      <c r="A10" s="6" t="s">
        <v>9</v>
      </c>
      <c r="B10" s="57" t="s">
        <v>151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&amp;RPříloha č.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4.42578125" bestFit="1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80</v>
      </c>
      <c r="C4" s="18"/>
    </row>
    <row r="5" spans="1:3" ht="35.1" customHeight="1" x14ac:dyDescent="0.25">
      <c r="A5" s="5" t="s">
        <v>10</v>
      </c>
      <c r="B5" s="56" t="s">
        <v>107</v>
      </c>
      <c r="C5" s="15"/>
    </row>
    <row r="6" spans="1:3" ht="35.1" customHeight="1" x14ac:dyDescent="0.25">
      <c r="A6" s="4" t="s">
        <v>4</v>
      </c>
      <c r="B6" s="56" t="s">
        <v>154</v>
      </c>
      <c r="C6" s="15"/>
    </row>
    <row r="7" spans="1:3" ht="18" x14ac:dyDescent="0.25">
      <c r="A7" s="6" t="s">
        <v>7</v>
      </c>
      <c r="B7" s="57" t="s">
        <v>208</v>
      </c>
      <c r="C7" s="15"/>
    </row>
    <row r="8" spans="1:3" ht="35.1" customHeight="1" x14ac:dyDescent="0.25">
      <c r="A8" s="6" t="s">
        <v>8</v>
      </c>
      <c r="B8" s="57" t="s">
        <v>40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35.1" customHeight="1" x14ac:dyDescent="0.25">
      <c r="A10" s="6" t="s">
        <v>9</v>
      </c>
      <c r="B10" s="57" t="s">
        <v>155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81</v>
      </c>
      <c r="C6" s="15"/>
    </row>
    <row r="7" spans="1:3" ht="18" x14ac:dyDescent="0.25">
      <c r="A7" s="6" t="s">
        <v>7</v>
      </c>
      <c r="B7" s="57" t="s">
        <v>156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57" x14ac:dyDescent="0.25">
      <c r="A10" s="6" t="s">
        <v>9</v>
      </c>
      <c r="B10" s="57" t="s">
        <v>157</v>
      </c>
      <c r="C10" s="15"/>
    </row>
    <row r="11" spans="1:3" ht="35.1" customHeight="1" thickBot="1" x14ac:dyDescent="0.3">
      <c r="A11" s="23" t="s">
        <v>3</v>
      </c>
      <c r="B11" s="60" t="s">
        <v>82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2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9" t="s">
        <v>58</v>
      </c>
      <c r="C5" s="15"/>
    </row>
    <row r="6" spans="1:3" ht="35.1" customHeight="1" x14ac:dyDescent="0.25">
      <c r="A6" s="4" t="s">
        <v>4</v>
      </c>
      <c r="B6" s="59" t="s">
        <v>81</v>
      </c>
      <c r="C6" s="15"/>
    </row>
    <row r="7" spans="1:3" ht="18" x14ac:dyDescent="0.25">
      <c r="A7" s="6" t="s">
        <v>7</v>
      </c>
      <c r="B7" s="57" t="s">
        <v>156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35.1" customHeight="1" x14ac:dyDescent="0.25">
      <c r="A10" s="6" t="s">
        <v>9</v>
      </c>
      <c r="B10" s="57" t="s">
        <v>169</v>
      </c>
      <c r="C10" s="15"/>
    </row>
    <row r="11" spans="1:3" ht="35.1" customHeight="1" thickBot="1" x14ac:dyDescent="0.3">
      <c r="A11" s="23" t="s">
        <v>3</v>
      </c>
      <c r="B11" s="60" t="s">
        <v>82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2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9" t="s">
        <v>58</v>
      </c>
      <c r="C5" s="15"/>
    </row>
    <row r="6" spans="1:3" ht="35.1" customHeight="1" x14ac:dyDescent="0.25">
      <c r="A6" s="4" t="s">
        <v>4</v>
      </c>
      <c r="B6" s="59" t="s">
        <v>54</v>
      </c>
      <c r="C6" s="15"/>
    </row>
    <row r="7" spans="1:3" ht="18" x14ac:dyDescent="0.25">
      <c r="A7" s="6" t="s">
        <v>7</v>
      </c>
      <c r="B7" s="57" t="s">
        <v>152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57" x14ac:dyDescent="0.25">
      <c r="A10" s="6" t="s">
        <v>9</v>
      </c>
      <c r="B10" s="57" t="s">
        <v>153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51">
        <f>SUM(B14/(B13+1))</f>
        <v>0</v>
      </c>
      <c r="C12" s="27"/>
    </row>
    <row r="13" spans="1:3" ht="35.1" customHeight="1" x14ac:dyDescent="0.25">
      <c r="A13" s="6" t="s">
        <v>2</v>
      </c>
      <c r="B13" s="52">
        <v>0.21</v>
      </c>
      <c r="C13" s="15"/>
    </row>
    <row r="14" spans="1:3" ht="35.1" customHeight="1" x14ac:dyDescent="0.25">
      <c r="A14" s="14" t="s">
        <v>13</v>
      </c>
      <c r="B14" s="53"/>
      <c r="C14" s="15"/>
    </row>
    <row r="15" spans="1:3" ht="35.1" customHeight="1" x14ac:dyDescent="0.25">
      <c r="A15" s="14" t="s">
        <v>11</v>
      </c>
      <c r="B15" s="50">
        <v>1</v>
      </c>
      <c r="C15" s="15"/>
    </row>
    <row r="16" spans="1:3" ht="35.1" customHeight="1" x14ac:dyDescent="0.25">
      <c r="A16" s="6" t="s">
        <v>14</v>
      </c>
      <c r="B16" s="54">
        <f>B12*B15</f>
        <v>0</v>
      </c>
      <c r="C16" s="15"/>
    </row>
    <row r="17" spans="1:3" ht="35.1" customHeight="1" thickBot="1" x14ac:dyDescent="0.3">
      <c r="A17" s="7" t="s">
        <v>15</v>
      </c>
      <c r="B17" s="55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84</v>
      </c>
      <c r="C5" s="15"/>
    </row>
    <row r="6" spans="1:3" ht="35.1" customHeight="1" x14ac:dyDescent="0.25">
      <c r="A6" s="4" t="s">
        <v>4</v>
      </c>
      <c r="B6" s="56" t="s">
        <v>41</v>
      </c>
      <c r="C6" s="15"/>
    </row>
    <row r="7" spans="1:3" ht="18" x14ac:dyDescent="0.25">
      <c r="A7" s="6" t="s">
        <v>7</v>
      </c>
      <c r="B7" s="57" t="s">
        <v>170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35.1" customHeight="1" x14ac:dyDescent="0.25">
      <c r="A10" s="6" t="s">
        <v>9</v>
      </c>
      <c r="B10" s="57" t="s">
        <v>171</v>
      </c>
      <c r="C10" s="15"/>
    </row>
    <row r="11" spans="1:3" ht="35.1" customHeight="1" thickBot="1" x14ac:dyDescent="0.3">
      <c r="A11" s="23" t="s">
        <v>3</v>
      </c>
      <c r="B11" s="60" t="s">
        <v>83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3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85</v>
      </c>
      <c r="C6" s="15"/>
    </row>
    <row r="7" spans="1:3" ht="18" x14ac:dyDescent="0.25">
      <c r="A7" s="6" t="s">
        <v>7</v>
      </c>
      <c r="B7" s="69" t="s">
        <v>173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57" x14ac:dyDescent="0.25">
      <c r="A10" s="6" t="s">
        <v>9</v>
      </c>
      <c r="B10" s="57" t="s">
        <v>172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86</v>
      </c>
      <c r="C5" s="15"/>
    </row>
    <row r="6" spans="1:3" ht="35.1" customHeight="1" x14ac:dyDescent="0.25">
      <c r="A6" s="4" t="s">
        <v>4</v>
      </c>
      <c r="B6" s="56" t="s">
        <v>43</v>
      </c>
      <c r="C6" s="15"/>
    </row>
    <row r="7" spans="1:3" ht="18" x14ac:dyDescent="0.25">
      <c r="A7" s="6" t="s">
        <v>7</v>
      </c>
      <c r="B7" s="57" t="s">
        <v>175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164</v>
      </c>
      <c r="C9" s="15"/>
    </row>
    <row r="10" spans="1:3" ht="35.1" customHeight="1" x14ac:dyDescent="0.25">
      <c r="A10" s="6" t="s">
        <v>9</v>
      </c>
      <c r="B10" s="57" t="s">
        <v>174</v>
      </c>
      <c r="C10" s="15"/>
    </row>
    <row r="11" spans="1:3" ht="35.1" customHeight="1" thickBot="1" x14ac:dyDescent="0.3">
      <c r="A11" s="23" t="s">
        <v>3</v>
      </c>
      <c r="B11" s="60" t="s">
        <v>87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3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44</v>
      </c>
      <c r="C5" s="15"/>
    </row>
    <row r="6" spans="1:3" ht="35.1" customHeight="1" x14ac:dyDescent="0.25">
      <c r="A6" s="4" t="s">
        <v>4</v>
      </c>
      <c r="B6" s="56" t="s">
        <v>44</v>
      </c>
      <c r="C6" s="15"/>
    </row>
    <row r="7" spans="1:3" ht="18" x14ac:dyDescent="0.25">
      <c r="A7" s="6" t="s">
        <v>7</v>
      </c>
      <c r="B7" s="57" t="s">
        <v>176</v>
      </c>
      <c r="C7" s="15"/>
    </row>
    <row r="8" spans="1:3" ht="35.1" customHeight="1" x14ac:dyDescent="0.25">
      <c r="A8" s="6" t="s">
        <v>8</v>
      </c>
      <c r="B8" s="57" t="s">
        <v>45</v>
      </c>
      <c r="C8" s="15"/>
    </row>
    <row r="9" spans="1:3" ht="35.1" customHeight="1" x14ac:dyDescent="0.25">
      <c r="A9" s="6" t="s">
        <v>6</v>
      </c>
      <c r="B9" s="57" t="s">
        <v>46</v>
      </c>
      <c r="C9" s="15"/>
    </row>
    <row r="10" spans="1:3" ht="35.1" customHeight="1" x14ac:dyDescent="0.25">
      <c r="A10" s="6" t="s">
        <v>9</v>
      </c>
      <c r="B10" s="57" t="s">
        <v>177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70</v>
      </c>
      <c r="C6" s="15"/>
    </row>
    <row r="7" spans="1:3" ht="42.75" x14ac:dyDescent="0.25">
      <c r="A7" s="6" t="s">
        <v>7</v>
      </c>
      <c r="B7" s="57" t="s">
        <v>158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48</v>
      </c>
      <c r="C9" s="15"/>
    </row>
    <row r="10" spans="1:3" ht="42.75" x14ac:dyDescent="0.25">
      <c r="A10" s="6" t="s">
        <v>9</v>
      </c>
      <c r="B10" s="57" t="s">
        <v>88</v>
      </c>
      <c r="C10" s="15"/>
    </row>
    <row r="11" spans="1:3" ht="35.1" customHeight="1" thickBot="1" x14ac:dyDescent="0.3">
      <c r="A11" s="23" t="s">
        <v>3</v>
      </c>
      <c r="B11" s="60" t="s">
        <v>89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8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90</v>
      </c>
      <c r="C6" s="15"/>
    </row>
    <row r="7" spans="1:3" ht="18" x14ac:dyDescent="0.25">
      <c r="A7" s="6" t="s">
        <v>7</v>
      </c>
      <c r="B7" s="57" t="s">
        <v>178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48</v>
      </c>
      <c r="C9" s="15"/>
    </row>
    <row r="10" spans="1:3" ht="42.75" x14ac:dyDescent="0.25">
      <c r="A10" s="6" t="s">
        <v>9</v>
      </c>
      <c r="B10" s="57" t="s">
        <v>179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50</v>
      </c>
      <c r="C5" s="15"/>
    </row>
    <row r="6" spans="1:3" ht="35.1" customHeight="1" x14ac:dyDescent="0.25">
      <c r="A6" s="4" t="s">
        <v>4</v>
      </c>
      <c r="B6" s="56" t="s">
        <v>111</v>
      </c>
      <c r="C6" s="15"/>
    </row>
    <row r="7" spans="1:3" ht="18" x14ac:dyDescent="0.25">
      <c r="A7" s="6" t="s">
        <v>7</v>
      </c>
      <c r="B7" s="57" t="s">
        <v>180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99.75" x14ac:dyDescent="0.25">
      <c r="A10" s="6" t="s">
        <v>9</v>
      </c>
      <c r="B10" s="57" t="s">
        <v>181</v>
      </c>
      <c r="C10" s="15"/>
    </row>
    <row r="11" spans="1:3" ht="35.1" customHeight="1" thickBot="1" x14ac:dyDescent="0.3">
      <c r="A11" s="23" t="s">
        <v>3</v>
      </c>
      <c r="B11" s="60" t="s">
        <v>69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78</v>
      </c>
      <c r="C5" s="15"/>
    </row>
    <row r="6" spans="1:3" ht="35.1" customHeight="1" x14ac:dyDescent="0.25">
      <c r="A6" s="4" t="s">
        <v>4</v>
      </c>
      <c r="B6" s="56" t="s">
        <v>51</v>
      </c>
      <c r="C6" s="15"/>
    </row>
    <row r="7" spans="1:3" ht="28.5" x14ac:dyDescent="0.25">
      <c r="A7" s="6" t="s">
        <v>7</v>
      </c>
      <c r="B7" s="57" t="s">
        <v>159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35.1" customHeight="1" x14ac:dyDescent="0.25">
      <c r="A10" s="6" t="s">
        <v>9</v>
      </c>
      <c r="B10" s="57" t="s">
        <v>160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52</v>
      </c>
      <c r="C6" s="15"/>
    </row>
    <row r="7" spans="1:3" ht="18" x14ac:dyDescent="0.25">
      <c r="A7" s="6" t="s">
        <v>7</v>
      </c>
      <c r="B7" s="57" t="s">
        <v>161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53</v>
      </c>
      <c r="C9" s="15"/>
    </row>
    <row r="10" spans="1:3" ht="35.1" customHeight="1" x14ac:dyDescent="0.25">
      <c r="A10" s="6" t="s">
        <v>9</v>
      </c>
      <c r="B10" s="57" t="s">
        <v>162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54</v>
      </c>
      <c r="C6" s="15"/>
    </row>
    <row r="7" spans="1:3" ht="18" x14ac:dyDescent="0.25">
      <c r="A7" s="6" t="s">
        <v>7</v>
      </c>
      <c r="B7" s="57" t="s">
        <v>182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68" t="s">
        <v>49</v>
      </c>
      <c r="C9" s="21"/>
    </row>
    <row r="10" spans="1:3" ht="71.25" x14ac:dyDescent="0.25">
      <c r="A10" s="6" t="s">
        <v>9</v>
      </c>
      <c r="B10" s="57" t="s">
        <v>183</v>
      </c>
      <c r="C10" s="15"/>
    </row>
    <row r="11" spans="1:3" ht="35.1" customHeight="1" thickBot="1" x14ac:dyDescent="0.3">
      <c r="A11" s="23" t="s">
        <v>3</v>
      </c>
      <c r="B11" s="60" t="s">
        <v>92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3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55</v>
      </c>
      <c r="C5" s="15"/>
    </row>
    <row r="6" spans="1:3" ht="35.1" customHeight="1" x14ac:dyDescent="0.25">
      <c r="A6" s="4" t="s">
        <v>4</v>
      </c>
      <c r="B6" s="56" t="s">
        <v>55</v>
      </c>
      <c r="C6" s="15"/>
    </row>
    <row r="7" spans="1:3" ht="18" x14ac:dyDescent="0.25">
      <c r="A7" s="6" t="s">
        <v>7</v>
      </c>
      <c r="B7" s="57" t="s">
        <v>184</v>
      </c>
      <c r="C7" s="15"/>
    </row>
    <row r="8" spans="1:3" ht="35.1" customHeight="1" x14ac:dyDescent="0.25">
      <c r="A8" s="6" t="s">
        <v>8</v>
      </c>
      <c r="B8" s="57" t="s">
        <v>56</v>
      </c>
      <c r="C8" s="15"/>
    </row>
    <row r="9" spans="1:3" ht="35.1" customHeight="1" x14ac:dyDescent="0.25">
      <c r="A9" s="6" t="s">
        <v>6</v>
      </c>
      <c r="B9" s="57" t="s">
        <v>20</v>
      </c>
      <c r="C9" s="15"/>
    </row>
    <row r="10" spans="1:3" ht="42.75" x14ac:dyDescent="0.25">
      <c r="A10" s="6" t="s">
        <v>9</v>
      </c>
      <c r="B10" s="57" t="s">
        <v>185</v>
      </c>
      <c r="C10" s="15"/>
    </row>
    <row r="11" spans="1:3" ht="35.1" customHeight="1" thickBot="1" x14ac:dyDescent="0.3">
      <c r="A11" s="23" t="s">
        <v>3</v>
      </c>
      <c r="B11" s="60" t="s">
        <v>66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2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57</v>
      </c>
      <c r="C5" s="15"/>
    </row>
    <row r="6" spans="1:3" ht="35.1" customHeight="1" x14ac:dyDescent="0.25">
      <c r="A6" s="4" t="s">
        <v>4</v>
      </c>
      <c r="B6" s="56" t="s">
        <v>57</v>
      </c>
      <c r="C6" s="15"/>
    </row>
    <row r="7" spans="1:3" ht="42.75" x14ac:dyDescent="0.25">
      <c r="A7" s="6" t="s">
        <v>7</v>
      </c>
      <c r="B7" s="57" t="s">
        <v>207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36</v>
      </c>
      <c r="C9" s="15"/>
    </row>
    <row r="10" spans="1:3" ht="35.1" customHeight="1" x14ac:dyDescent="0.25">
      <c r="A10" s="6" t="s">
        <v>9</v>
      </c>
      <c r="B10" s="57" t="s">
        <v>206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81</v>
      </c>
      <c r="C6" s="15"/>
    </row>
    <row r="7" spans="1:3" ht="18" x14ac:dyDescent="0.25">
      <c r="A7" s="6" t="s">
        <v>7</v>
      </c>
      <c r="B7" s="57" t="s">
        <v>186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42.75" x14ac:dyDescent="0.25">
      <c r="A10" s="6" t="s">
        <v>9</v>
      </c>
      <c r="B10" s="57" t="s">
        <v>187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93</v>
      </c>
      <c r="C6" s="15"/>
    </row>
    <row r="7" spans="1:3" ht="18" x14ac:dyDescent="0.25">
      <c r="A7" s="6" t="s">
        <v>7</v>
      </c>
      <c r="B7" s="57" t="s">
        <v>188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35.1" customHeight="1" x14ac:dyDescent="0.25">
      <c r="A10" s="6" t="s">
        <v>9</v>
      </c>
      <c r="B10" s="57" t="s">
        <v>189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54</v>
      </c>
      <c r="C6" s="15"/>
    </row>
    <row r="7" spans="1:3" ht="18" x14ac:dyDescent="0.25">
      <c r="A7" s="6" t="s">
        <v>7</v>
      </c>
      <c r="B7" s="57" t="s">
        <v>190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42.75" x14ac:dyDescent="0.25">
      <c r="A10" s="6" t="s">
        <v>9</v>
      </c>
      <c r="B10" s="57" t="s">
        <v>191</v>
      </c>
      <c r="C10" s="15"/>
    </row>
    <row r="11" spans="1:3" ht="35.1" customHeight="1" thickBot="1" x14ac:dyDescent="0.3">
      <c r="A11" s="23" t="s">
        <v>3</v>
      </c>
      <c r="B11" s="60" t="s">
        <v>91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70</v>
      </c>
      <c r="C6" s="15"/>
    </row>
    <row r="7" spans="1:3" ht="18" x14ac:dyDescent="0.25">
      <c r="A7" s="6" t="s">
        <v>7</v>
      </c>
      <c r="B7" s="57" t="s">
        <v>192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35.1" customHeight="1" x14ac:dyDescent="0.25">
      <c r="A10" s="6" t="s">
        <v>9</v>
      </c>
      <c r="B10" s="57" t="s">
        <v>193</v>
      </c>
      <c r="C10" s="15"/>
    </row>
    <row r="11" spans="1:3" ht="35.1" customHeight="1" thickBot="1" x14ac:dyDescent="0.3">
      <c r="A11" s="23" t="s">
        <v>3</v>
      </c>
      <c r="B11" s="60" t="s">
        <v>94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3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54</v>
      </c>
      <c r="C6" s="15"/>
    </row>
    <row r="7" spans="1:3" ht="18" x14ac:dyDescent="0.25">
      <c r="A7" s="6" t="s">
        <v>7</v>
      </c>
      <c r="B7" s="57" t="s">
        <v>194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42.75" x14ac:dyDescent="0.25">
      <c r="A10" s="6" t="s">
        <v>9</v>
      </c>
      <c r="B10" s="57" t="s">
        <v>195</v>
      </c>
      <c r="C10" s="15"/>
    </row>
    <row r="11" spans="1:3" ht="35.1" customHeight="1" thickBot="1" x14ac:dyDescent="0.3">
      <c r="A11" s="23" t="s">
        <v>3</v>
      </c>
      <c r="B11" s="60" t="s">
        <v>95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58</v>
      </c>
      <c r="C5" s="15"/>
    </row>
    <row r="6" spans="1:3" ht="35.1" customHeight="1" x14ac:dyDescent="0.25">
      <c r="A6" s="4" t="s">
        <v>4</v>
      </c>
      <c r="B6" s="56" t="s">
        <v>70</v>
      </c>
      <c r="C6" s="15"/>
    </row>
    <row r="7" spans="1:3" ht="18" x14ac:dyDescent="0.25">
      <c r="A7" s="6" t="s">
        <v>7</v>
      </c>
      <c r="B7" s="67" t="s">
        <v>197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49</v>
      </c>
      <c r="C9" s="15"/>
    </row>
    <row r="10" spans="1:3" ht="35.1" customHeight="1" x14ac:dyDescent="0.25">
      <c r="A10" s="6" t="s">
        <v>9</v>
      </c>
      <c r="B10" s="57" t="s">
        <v>196</v>
      </c>
      <c r="C10" s="15"/>
    </row>
    <row r="11" spans="1:3" ht="35.1" customHeight="1" thickBot="1" x14ac:dyDescent="0.3">
      <c r="A11" s="23" t="s">
        <v>3</v>
      </c>
      <c r="B11" s="60" t="s">
        <v>95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96</v>
      </c>
      <c r="C5" s="15"/>
    </row>
    <row r="6" spans="1:3" ht="35.1" customHeight="1" x14ac:dyDescent="0.25">
      <c r="A6" s="4" t="s">
        <v>4</v>
      </c>
      <c r="B6" s="56" t="s">
        <v>97</v>
      </c>
      <c r="C6" s="15"/>
    </row>
    <row r="7" spans="1:3" ht="18" x14ac:dyDescent="0.25">
      <c r="A7" s="6" t="s">
        <v>7</v>
      </c>
      <c r="B7" s="57" t="s">
        <v>198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35.1" customHeight="1" x14ac:dyDescent="0.25">
      <c r="A10" s="6" t="s">
        <v>9</v>
      </c>
      <c r="B10" s="57" t="s">
        <v>199</v>
      </c>
      <c r="C10" s="15"/>
    </row>
    <row r="11" spans="1:3" ht="35.1" customHeight="1" thickBot="1" x14ac:dyDescent="0.3">
      <c r="A11" s="23" t="s">
        <v>3</v>
      </c>
      <c r="B11" s="60" t="s">
        <v>98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96</v>
      </c>
      <c r="C5" s="15"/>
    </row>
    <row r="6" spans="1:3" ht="35.1" customHeight="1" x14ac:dyDescent="0.25">
      <c r="A6" s="4" t="s">
        <v>4</v>
      </c>
      <c r="B6" s="56" t="s">
        <v>97</v>
      </c>
      <c r="C6" s="15"/>
    </row>
    <row r="7" spans="1:3" ht="18" x14ac:dyDescent="0.25">
      <c r="A7" s="6" t="s">
        <v>7</v>
      </c>
      <c r="B7" s="57" t="s">
        <v>200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35.1" customHeight="1" x14ac:dyDescent="0.25">
      <c r="A10" s="6" t="s">
        <v>9</v>
      </c>
      <c r="B10" s="57" t="s">
        <v>199</v>
      </c>
      <c r="C10" s="15"/>
    </row>
    <row r="11" spans="1:3" ht="35.1" customHeight="1" thickBot="1" x14ac:dyDescent="0.3">
      <c r="A11" s="23" t="s">
        <v>3</v>
      </c>
      <c r="B11" s="60" t="s">
        <v>98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37</v>
      </c>
      <c r="C4" s="18"/>
    </row>
    <row r="5" spans="1:3" ht="35.1" customHeight="1" x14ac:dyDescent="0.25">
      <c r="A5" s="5" t="s">
        <v>10</v>
      </c>
      <c r="B5" s="56" t="s">
        <v>99</v>
      </c>
      <c r="C5" s="15"/>
    </row>
    <row r="6" spans="1:3" ht="35.1" customHeight="1" x14ac:dyDescent="0.25">
      <c r="A6" s="4" t="s">
        <v>4</v>
      </c>
      <c r="B6" s="56" t="s">
        <v>100</v>
      </c>
      <c r="C6" s="15"/>
    </row>
    <row r="7" spans="1:3" ht="18" x14ac:dyDescent="0.25">
      <c r="A7" s="6" t="s">
        <v>7</v>
      </c>
      <c r="B7" s="57" t="s">
        <v>201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59</v>
      </c>
      <c r="C9" s="15"/>
    </row>
    <row r="10" spans="1:3" ht="35.1" customHeight="1" x14ac:dyDescent="0.25">
      <c r="A10" s="6" t="s">
        <v>9</v>
      </c>
      <c r="B10" s="57" t="s">
        <v>202</v>
      </c>
      <c r="C10" s="15"/>
    </row>
    <row r="11" spans="1:3" ht="35.1" customHeight="1" thickBot="1" x14ac:dyDescent="0.3">
      <c r="A11" s="23" t="s">
        <v>3</v>
      </c>
      <c r="B11" s="60" t="s">
        <v>98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103</v>
      </c>
      <c r="C4" s="18"/>
    </row>
    <row r="5" spans="1:3" ht="35.1" customHeight="1" x14ac:dyDescent="0.25">
      <c r="A5" s="5" t="s">
        <v>10</v>
      </c>
      <c r="B5" s="56" t="s">
        <v>102</v>
      </c>
      <c r="C5" s="15"/>
    </row>
    <row r="6" spans="1:3" ht="35.1" customHeight="1" x14ac:dyDescent="0.25">
      <c r="A6" s="4" t="s">
        <v>4</v>
      </c>
      <c r="B6" s="56" t="s">
        <v>101</v>
      </c>
      <c r="C6" s="15"/>
    </row>
    <row r="7" spans="1:3" ht="42.75" x14ac:dyDescent="0.25">
      <c r="A7" s="6" t="s">
        <v>7</v>
      </c>
      <c r="B7" s="67" t="s">
        <v>203</v>
      </c>
      <c r="C7" s="15"/>
    </row>
    <row r="8" spans="1:3" ht="35.1" customHeight="1" x14ac:dyDescent="0.25">
      <c r="A8" s="6" t="s">
        <v>8</v>
      </c>
      <c r="B8" s="57" t="s">
        <v>61</v>
      </c>
      <c r="C8" s="15"/>
    </row>
    <row r="9" spans="1:3" ht="35.1" customHeight="1" x14ac:dyDescent="0.25">
      <c r="A9" s="6" t="s">
        <v>6</v>
      </c>
      <c r="B9" s="57" t="s">
        <v>60</v>
      </c>
      <c r="C9" s="15"/>
    </row>
    <row r="10" spans="1:3" ht="42.75" x14ac:dyDescent="0.25">
      <c r="A10" s="6" t="s">
        <v>9</v>
      </c>
      <c r="B10" s="57" t="s">
        <v>163</v>
      </c>
      <c r="C10" s="15"/>
    </row>
    <row r="11" spans="1:3" ht="35.1" customHeight="1" thickBot="1" x14ac:dyDescent="0.3">
      <c r="A11" s="23" t="s">
        <v>3</v>
      </c>
      <c r="B11" s="60" t="s">
        <v>104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6" x14ac:dyDescent="0.25">
      <c r="A4" s="17" t="s">
        <v>5</v>
      </c>
      <c r="B4" s="58" t="s">
        <v>103</v>
      </c>
      <c r="C4" s="18"/>
    </row>
    <row r="5" spans="1:3" ht="35.1" customHeight="1" x14ac:dyDescent="0.25">
      <c r="A5" s="5" t="s">
        <v>10</v>
      </c>
      <c r="B5" s="66" t="s">
        <v>62</v>
      </c>
      <c r="C5" s="15"/>
    </row>
    <row r="6" spans="1:3" ht="35.1" customHeight="1" x14ac:dyDescent="0.25">
      <c r="A6" s="4" t="s">
        <v>4</v>
      </c>
      <c r="B6" s="56" t="s">
        <v>62</v>
      </c>
      <c r="C6" s="15"/>
    </row>
    <row r="7" spans="1:3" ht="28.5" x14ac:dyDescent="0.25">
      <c r="A7" s="6" t="s">
        <v>7</v>
      </c>
      <c r="B7" s="57" t="s">
        <v>204</v>
      </c>
      <c r="C7" s="15"/>
    </row>
    <row r="8" spans="1:3" ht="35.1" customHeight="1" x14ac:dyDescent="0.25">
      <c r="A8" s="6" t="s">
        <v>8</v>
      </c>
      <c r="B8" s="57" t="s">
        <v>63</v>
      </c>
      <c r="C8" s="15"/>
    </row>
    <row r="9" spans="1:3" ht="35.1" customHeight="1" x14ac:dyDescent="0.25">
      <c r="A9" s="6" t="s">
        <v>6</v>
      </c>
      <c r="B9" s="57" t="s">
        <v>25</v>
      </c>
      <c r="C9" s="15"/>
    </row>
    <row r="10" spans="1:3" ht="71.25" x14ac:dyDescent="0.25">
      <c r="A10" s="6" t="s">
        <v>9</v>
      </c>
      <c r="B10" s="57" t="s">
        <v>205</v>
      </c>
      <c r="C10" s="15"/>
    </row>
    <row r="11" spans="1:3" ht="35.1" customHeight="1" thickBot="1" x14ac:dyDescent="0.3">
      <c r="A11" s="23" t="s">
        <v>3</v>
      </c>
      <c r="B11" s="60" t="s">
        <v>104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67</v>
      </c>
      <c r="C5" s="15"/>
    </row>
    <row r="6" spans="1:3" ht="35.1" customHeight="1" x14ac:dyDescent="0.25">
      <c r="A6" s="4" t="s">
        <v>4</v>
      </c>
      <c r="B6" s="56" t="s">
        <v>43</v>
      </c>
      <c r="C6" s="15"/>
    </row>
    <row r="7" spans="1:3" ht="18" x14ac:dyDescent="0.25">
      <c r="A7" s="6" t="s">
        <v>7</v>
      </c>
      <c r="B7" s="57" t="s">
        <v>165</v>
      </c>
      <c r="C7" s="15"/>
    </row>
    <row r="8" spans="1:3" ht="35.1" customHeight="1" x14ac:dyDescent="0.25">
      <c r="A8" s="6" t="s">
        <v>8</v>
      </c>
      <c r="B8" s="57" t="s">
        <v>35</v>
      </c>
      <c r="C8" s="15"/>
    </row>
    <row r="9" spans="1:3" ht="35.1" customHeight="1" x14ac:dyDescent="0.25">
      <c r="A9" s="6" t="s">
        <v>6</v>
      </c>
      <c r="B9" s="57" t="s">
        <v>164</v>
      </c>
      <c r="C9" s="15"/>
    </row>
    <row r="10" spans="1:3" ht="35.1" customHeight="1" x14ac:dyDescent="0.25">
      <c r="A10" s="6" t="s">
        <v>9</v>
      </c>
      <c r="B10" s="57"/>
      <c r="C10" s="15"/>
    </row>
    <row r="11" spans="1:3" ht="35.1" customHeight="1" thickBot="1" x14ac:dyDescent="0.3">
      <c r="A11" s="23" t="s">
        <v>3</v>
      </c>
      <c r="B11" s="60" t="s">
        <v>105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C17"/>
  <sheetViews>
    <sheetView zoomScale="70" zoomScaleNormal="70" workbookViewId="0">
      <selection sqref="A1:C1"/>
    </sheetView>
  </sheetViews>
  <sheetFormatPr defaultRowHeight="15" x14ac:dyDescent="0.25"/>
  <cols>
    <col min="1" max="1" width="57.85546875" bestFit="1" customWidth="1"/>
    <col min="2" max="2" width="23.140625" customWidth="1"/>
    <col min="3" max="3" width="60.7109375" customWidth="1"/>
    <col min="4" max="4" width="22" customWidth="1"/>
    <col min="5" max="5" width="14.28515625" customWidth="1"/>
    <col min="6" max="6" width="25" customWidth="1"/>
  </cols>
  <sheetData>
    <row r="1" spans="1:3" ht="50.1" customHeight="1" thickBot="1" x14ac:dyDescent="0.3">
      <c r="A1" s="90" t="s">
        <v>1</v>
      </c>
      <c r="B1" s="91"/>
      <c r="C1" s="92"/>
    </row>
    <row r="2" spans="1:3" ht="39.950000000000003" customHeight="1" x14ac:dyDescent="0.25">
      <c r="A2" s="73" t="s">
        <v>16</v>
      </c>
      <c r="B2" s="74"/>
      <c r="C2" s="75"/>
    </row>
    <row r="3" spans="1:3" ht="39.950000000000003" customHeight="1" thickBot="1" x14ac:dyDescent="0.3">
      <c r="A3" s="76"/>
      <c r="B3" s="77"/>
      <c r="C3" s="72" t="s">
        <v>0</v>
      </c>
    </row>
    <row r="4" spans="1:3" ht="35.1" customHeight="1" x14ac:dyDescent="0.25">
      <c r="A4" s="17" t="s">
        <v>5</v>
      </c>
      <c r="B4" s="58" t="s">
        <v>34</v>
      </c>
      <c r="C4" s="18"/>
    </row>
    <row r="5" spans="1:3" ht="35.1" customHeight="1" x14ac:dyDescent="0.25">
      <c r="A5" s="5" t="s">
        <v>10</v>
      </c>
      <c r="B5" s="56" t="s">
        <v>42</v>
      </c>
      <c r="C5" s="15"/>
    </row>
    <row r="6" spans="1:3" ht="35.1" customHeight="1" x14ac:dyDescent="0.25">
      <c r="A6" s="4" t="s">
        <v>4</v>
      </c>
      <c r="B6" s="56" t="s">
        <v>42</v>
      </c>
      <c r="C6" s="15"/>
    </row>
    <row r="7" spans="1:3" ht="18" x14ac:dyDescent="0.25">
      <c r="A7" s="6" t="s">
        <v>7</v>
      </c>
      <c r="B7" s="57" t="s">
        <v>166</v>
      </c>
      <c r="C7" s="15"/>
    </row>
    <row r="8" spans="1:3" ht="35.1" customHeight="1" x14ac:dyDescent="0.25">
      <c r="A8" s="6" t="s">
        <v>8</v>
      </c>
      <c r="B8" s="57" t="s">
        <v>64</v>
      </c>
      <c r="C8" s="15"/>
    </row>
    <row r="9" spans="1:3" ht="35.1" customHeight="1" x14ac:dyDescent="0.25">
      <c r="A9" s="6" t="s">
        <v>6</v>
      </c>
      <c r="B9" s="57" t="s">
        <v>65</v>
      </c>
      <c r="C9" s="15"/>
    </row>
    <row r="10" spans="1:3" ht="35.1" customHeight="1" x14ac:dyDescent="0.25">
      <c r="A10" s="6" t="s">
        <v>9</v>
      </c>
      <c r="B10" s="57" t="s">
        <v>167</v>
      </c>
      <c r="C10" s="15"/>
    </row>
    <row r="11" spans="1:3" ht="35.1" customHeight="1" thickBot="1" x14ac:dyDescent="0.3">
      <c r="A11" s="23" t="s">
        <v>3</v>
      </c>
      <c r="B11" s="60" t="s">
        <v>105</v>
      </c>
      <c r="C11" s="24"/>
    </row>
    <row r="12" spans="1:3" ht="35.1" customHeight="1" x14ac:dyDescent="0.25">
      <c r="A12" s="25" t="s">
        <v>12</v>
      </c>
      <c r="B12" s="26">
        <f>SUM(B14/(B13+1))</f>
        <v>0</v>
      </c>
      <c r="C12" s="27"/>
    </row>
    <row r="13" spans="1:3" ht="35.1" customHeight="1" x14ac:dyDescent="0.25">
      <c r="A13" s="6" t="s">
        <v>2</v>
      </c>
      <c r="B13" s="31">
        <v>0.21</v>
      </c>
      <c r="C13" s="15"/>
    </row>
    <row r="14" spans="1:3" ht="35.1" customHeight="1" x14ac:dyDescent="0.25">
      <c r="A14" s="14" t="s">
        <v>13</v>
      </c>
      <c r="B14" s="32"/>
      <c r="C14" s="15"/>
    </row>
    <row r="15" spans="1:3" ht="35.1" customHeight="1" x14ac:dyDescent="0.25">
      <c r="A15" s="14" t="s">
        <v>11</v>
      </c>
      <c r="B15" s="8">
        <v>1</v>
      </c>
      <c r="C15" s="15"/>
    </row>
    <row r="16" spans="1:3" ht="35.1" customHeight="1" x14ac:dyDescent="0.25">
      <c r="A16" s="6" t="s">
        <v>14</v>
      </c>
      <c r="B16" s="10">
        <f>B12*B15</f>
        <v>0</v>
      </c>
      <c r="C16" s="15"/>
    </row>
    <row r="17" spans="1:3" ht="35.1" customHeight="1" thickBot="1" x14ac:dyDescent="0.3">
      <c r="A17" s="7" t="s">
        <v>15</v>
      </c>
      <c r="B17" s="9">
        <f>B14*B15</f>
        <v>0</v>
      </c>
      <c r="C17" s="16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Header>&amp;RPříloha č. 1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DB72-0DDB-418E-867E-C451C011095C}">
  <sheetPr>
    <pageSetUpPr fitToPage="1"/>
  </sheetPr>
  <dimension ref="A1:F17"/>
  <sheetViews>
    <sheetView workbookViewId="0">
      <selection sqref="A1:C1"/>
    </sheetView>
  </sheetViews>
  <sheetFormatPr defaultRowHeight="15" x14ac:dyDescent="0.25"/>
  <cols>
    <col min="1" max="1" width="10.7109375" customWidth="1"/>
    <col min="2" max="2" width="23.140625" customWidth="1"/>
    <col min="3" max="3" width="49.5703125" customWidth="1"/>
    <col min="4" max="4" width="22" customWidth="1"/>
    <col min="5" max="5" width="14.28515625" customWidth="1"/>
    <col min="6" max="6" width="25" customWidth="1"/>
  </cols>
  <sheetData>
    <row r="1" spans="1:6" s="42" customFormat="1" ht="50.1" customHeight="1" thickBot="1" x14ac:dyDescent="0.4">
      <c r="A1" s="87" t="s">
        <v>1</v>
      </c>
      <c r="B1" s="88"/>
      <c r="C1" s="88"/>
      <c r="D1" s="93"/>
      <c r="E1" s="93"/>
      <c r="F1" s="94"/>
    </row>
    <row r="2" spans="1:6" ht="15.75" thickBot="1" x14ac:dyDescent="0.3">
      <c r="A2" s="78" t="s">
        <v>112</v>
      </c>
      <c r="B2" s="79" t="s">
        <v>148</v>
      </c>
      <c r="C2" s="79" t="s">
        <v>138</v>
      </c>
      <c r="D2" s="43" t="s">
        <v>113</v>
      </c>
      <c r="E2" s="43" t="s">
        <v>114</v>
      </c>
      <c r="F2" s="44" t="s">
        <v>115</v>
      </c>
    </row>
    <row r="3" spans="1:6" ht="15.75" thickBot="1" x14ac:dyDescent="0.3">
      <c r="A3" s="80" t="s">
        <v>116</v>
      </c>
      <c r="B3" s="74" t="s">
        <v>135</v>
      </c>
      <c r="C3" s="74" t="s">
        <v>140</v>
      </c>
      <c r="D3" s="19" t="s">
        <v>117</v>
      </c>
      <c r="E3" s="45">
        <v>777521463</v>
      </c>
      <c r="F3" s="35" t="s">
        <v>118</v>
      </c>
    </row>
    <row r="4" spans="1:6" x14ac:dyDescent="0.25">
      <c r="A4" s="81"/>
      <c r="B4" s="61" t="s">
        <v>136</v>
      </c>
      <c r="C4" s="36" t="s">
        <v>140</v>
      </c>
      <c r="D4" s="36" t="s">
        <v>117</v>
      </c>
      <c r="E4" s="46">
        <v>777521463</v>
      </c>
      <c r="F4" s="35" t="s">
        <v>118</v>
      </c>
    </row>
    <row r="5" spans="1:6" x14ac:dyDescent="0.25">
      <c r="A5" s="82"/>
      <c r="B5" s="22" t="s">
        <v>119</v>
      </c>
      <c r="C5" s="38" t="s">
        <v>141</v>
      </c>
      <c r="D5" s="33" t="s">
        <v>120</v>
      </c>
      <c r="E5" s="47">
        <v>778484469</v>
      </c>
      <c r="F5" s="37" t="s">
        <v>121</v>
      </c>
    </row>
    <row r="6" spans="1:6" ht="15.75" thickBot="1" x14ac:dyDescent="0.3">
      <c r="A6" s="83"/>
      <c r="B6" s="62" t="s">
        <v>122</v>
      </c>
      <c r="C6" s="20" t="s">
        <v>139</v>
      </c>
      <c r="D6" s="34" t="s">
        <v>123</v>
      </c>
      <c r="E6" s="48">
        <v>731609774</v>
      </c>
      <c r="F6" s="39" t="s">
        <v>124</v>
      </c>
    </row>
    <row r="7" spans="1:6" x14ac:dyDescent="0.25">
      <c r="A7" s="84" t="s">
        <v>125</v>
      </c>
      <c r="B7" s="63" t="s">
        <v>137</v>
      </c>
      <c r="C7" s="19" t="s">
        <v>142</v>
      </c>
      <c r="D7" s="19" t="s">
        <v>126</v>
      </c>
      <c r="E7" s="45">
        <v>722141331</v>
      </c>
      <c r="F7" s="35" t="s">
        <v>127</v>
      </c>
    </row>
    <row r="8" spans="1:6" x14ac:dyDescent="0.25">
      <c r="A8" s="82"/>
      <c r="B8" s="64" t="s">
        <v>137</v>
      </c>
      <c r="C8" s="38" t="s">
        <v>143</v>
      </c>
      <c r="D8" s="38" t="s">
        <v>126</v>
      </c>
      <c r="E8" s="47">
        <v>722141331</v>
      </c>
      <c r="F8" s="37" t="s">
        <v>127</v>
      </c>
    </row>
    <row r="9" spans="1:6" x14ac:dyDescent="0.25">
      <c r="A9" s="82"/>
      <c r="B9" s="64" t="s">
        <v>137</v>
      </c>
      <c r="C9" s="38" t="s">
        <v>144</v>
      </c>
      <c r="D9" s="38" t="s">
        <v>126</v>
      </c>
      <c r="E9" s="47">
        <v>722141331</v>
      </c>
      <c r="F9" s="37" t="s">
        <v>127</v>
      </c>
    </row>
    <row r="10" spans="1:6" x14ac:dyDescent="0.25">
      <c r="A10" s="82"/>
      <c r="B10" s="64" t="s">
        <v>137</v>
      </c>
      <c r="C10" s="38" t="s">
        <v>145</v>
      </c>
      <c r="D10" s="38" t="s">
        <v>126</v>
      </c>
      <c r="E10" s="47">
        <v>722141331</v>
      </c>
      <c r="F10" s="37" t="s">
        <v>127</v>
      </c>
    </row>
    <row r="11" spans="1:6" ht="15.75" thickBot="1" x14ac:dyDescent="0.3">
      <c r="A11" s="83"/>
      <c r="B11" s="65" t="s">
        <v>128</v>
      </c>
      <c r="C11" s="20" t="s">
        <v>146</v>
      </c>
      <c r="D11" s="20" t="s">
        <v>129</v>
      </c>
      <c r="E11" s="48">
        <v>777481143</v>
      </c>
      <c r="F11" s="39" t="s">
        <v>130</v>
      </c>
    </row>
    <row r="12" spans="1:6" ht="15.75" thickBot="1" x14ac:dyDescent="0.3">
      <c r="A12" s="85" t="s">
        <v>131</v>
      </c>
      <c r="B12" s="40" t="s">
        <v>132</v>
      </c>
      <c r="C12" s="40" t="s">
        <v>147</v>
      </c>
      <c r="D12" s="40" t="s">
        <v>133</v>
      </c>
      <c r="E12" s="49">
        <v>734390746</v>
      </c>
      <c r="F12" s="41" t="s">
        <v>134</v>
      </c>
    </row>
    <row r="13" spans="1:6" x14ac:dyDescent="0.25">
      <c r="A13" s="86"/>
    </row>
    <row r="14" spans="1:6" x14ac:dyDescent="0.25">
      <c r="A14" s="86"/>
    </row>
    <row r="15" spans="1:6" x14ac:dyDescent="0.25">
      <c r="A15" s="86"/>
    </row>
    <row r="16" spans="1:6" x14ac:dyDescent="0.25">
      <c r="A16" s="86"/>
    </row>
    <row r="17" spans="1:1" x14ac:dyDescent="0.25">
      <c r="A17" s="86"/>
    </row>
  </sheetData>
  <mergeCells count="1">
    <mergeCell ref="A1:F1"/>
  </mergeCells>
  <hyperlinks>
    <hyperlink ref="F7" r:id="rId1" xr:uid="{983488D5-F0F0-4004-BC2F-60B4CD4F077B}"/>
    <hyperlink ref="F11" r:id="rId2" xr:uid="{4D03959D-B97E-47D9-B392-536CF8EBCBC0}"/>
    <hyperlink ref="F12" r:id="rId3" xr:uid="{A64C9A7F-8E00-4822-B53D-B94BA1CC2D27}"/>
    <hyperlink ref="F3" r:id="rId4" xr:uid="{2F3F1B4F-1B28-44B0-8CB7-A84A9EC1947F}"/>
    <hyperlink ref="F5" r:id="rId5" xr:uid="{381666F0-C057-4FFC-86A3-8DE9EE9993DE}"/>
    <hyperlink ref="F6" r:id="rId6" xr:uid="{1B298877-99BA-416D-B27E-59A1037C17AD}"/>
    <hyperlink ref="F8" r:id="rId7" xr:uid="{293E72CF-7993-402F-9EEC-7380BC460B7F}"/>
    <hyperlink ref="F9" r:id="rId8" xr:uid="{F3DF974E-9598-4958-9272-2FF595F96373}"/>
    <hyperlink ref="F10" r:id="rId9" xr:uid="{D897CA7E-F4B8-451B-8D45-F1794D2DEEC7}"/>
    <hyperlink ref="F4" r:id="rId10" xr:uid="{91D12DB2-4C75-47A6-B7C6-1C51E3130FEC}"/>
  </hyperlinks>
  <pageMargins left="0.70866141732283472" right="0.70866141732283472" top="0.78740157480314965" bottom="0.78740157480314965" header="0.31496062992125984" footer="0.31496062992125984"/>
  <pageSetup paperSize="9" scale="60" orientation="portrait" r:id="rId1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41</vt:i4>
      </vt:variant>
    </vt:vector>
  </HeadingPairs>
  <TitlesOfParts>
    <vt:vector size="41" baseType="lpstr">
      <vt:lpstr>Relaxační křeslo</vt:lpstr>
      <vt:lpstr>Kancelářské křeslo</vt:lpstr>
      <vt:lpstr>Psací stůl</vt:lpstr>
      <vt:lpstr>Psací stůl 2</vt:lpstr>
      <vt:lpstr>Psací stůl 3</vt:lpstr>
      <vt:lpstr>Sk. pol. do kuchyně</vt:lpstr>
      <vt:lpstr>Postel - L</vt:lpstr>
      <vt:lpstr>Postel - P</vt:lpstr>
      <vt:lpstr>Kontejner 4Z</vt:lpstr>
      <vt:lpstr>Noční stolek</vt:lpstr>
      <vt:lpstr>Vanička na mytí</vt:lpstr>
      <vt:lpstr>sprchová židle</vt:lpstr>
      <vt:lpstr>Skříň šatní</vt:lpstr>
      <vt:lpstr>skříň policová</vt:lpstr>
      <vt:lpstr>skříň policová 2</vt:lpstr>
      <vt:lpstr>Nástavec na skř.100cm (1)</vt:lpstr>
      <vt:lpstr>Knihovna</vt:lpstr>
      <vt:lpstr>Jídelní stůl</vt:lpstr>
      <vt:lpstr>Pohovka</vt:lpstr>
      <vt:lpstr>Skříň 1 dveře</vt:lpstr>
      <vt:lpstr>Skříň 2.dv.otevř.</vt:lpstr>
      <vt:lpstr>Válenda</vt:lpstr>
      <vt:lpstr>Konferenční stolek</vt:lpstr>
      <vt:lpstr>skříň otevřená</vt:lpstr>
      <vt:lpstr>Skříň šatní - posuvné d.</vt:lpstr>
      <vt:lpstr>Taburet</vt:lpstr>
      <vt:lpstr>Botník 2patr.</vt:lpstr>
      <vt:lpstr>Skříň 3 dveře</vt:lpstr>
      <vt:lpstr>Skříň 1.dv.</vt:lpstr>
      <vt:lpstr>Skříň posuvné d. 2</vt:lpstr>
      <vt:lpstr>Skříň 2 dveře</vt:lpstr>
      <vt:lpstr>Skříň šatní 2</vt:lpstr>
      <vt:lpstr>Skříň policová 3</vt:lpstr>
      <vt:lpstr>Kuchyňská skříňka</vt:lpstr>
      <vt:lpstr>Kuchyňská skříňka 2</vt:lpstr>
      <vt:lpstr>Prac. deska na kuch.linku</vt:lpstr>
      <vt:lpstr>Invalidní vozík</vt:lpstr>
      <vt:lpstr>Toaletní židle</vt:lpstr>
      <vt:lpstr>Jídelní stůl 2</vt:lpstr>
      <vt:lpstr>Regál pozinkovaný</vt:lpstr>
      <vt:lpstr>Adresy + Kontaktní osoby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Ondřej Písařík</cp:lastModifiedBy>
  <cp:lastPrinted>2023-12-01T15:41:43Z</cp:lastPrinted>
  <dcterms:created xsi:type="dcterms:W3CDTF">2023-03-29T08:09:50Z</dcterms:created>
  <dcterms:modified xsi:type="dcterms:W3CDTF">2023-12-01T15:42:10Z</dcterms:modified>
</cp:coreProperties>
</file>