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Zdravotní materiál - DOZP, DZR, KC/balíček EZAK/"/>
    </mc:Choice>
  </mc:AlternateContent>
  <xr:revisionPtr revIDLastSave="0" documentId="8_{75A9F8BD-FD2F-4294-83FD-CF2C62A6FC62}" xr6:coauthVersionLast="47" xr6:coauthVersionMax="47" xr10:uidLastSave="{00000000-0000-0000-0000-000000000000}"/>
  <bookViews>
    <workbookView xWindow="-120" yWindow="-120" windowWidth="29040" windowHeight="15720" xr2:uid="{91CCE3D9-E735-42FB-9EC9-F7B82DF868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E96" i="1"/>
  <c r="H4" i="1"/>
  <c r="H5" i="1"/>
  <c r="H21" i="1" l="1"/>
  <c r="H14" i="1"/>
  <c r="H51" i="1"/>
  <c r="H25" i="1"/>
  <c r="H63" i="1"/>
  <c r="H81" i="1"/>
  <c r="H73" i="1"/>
  <c r="H37" i="1"/>
  <c r="H55" i="1"/>
  <c r="H53" i="1"/>
  <c r="H46" i="1"/>
  <c r="H83" i="1"/>
  <c r="H57" i="1"/>
  <c r="H26" i="1"/>
  <c r="H12" i="1"/>
  <c r="H10" i="1"/>
  <c r="H79" i="1"/>
  <c r="H20" i="1"/>
  <c r="H77" i="1"/>
  <c r="H40" i="1"/>
  <c r="H86" i="1"/>
  <c r="H68" i="1"/>
  <c r="H8" i="1"/>
  <c r="H66" i="1"/>
  <c r="H15" i="1"/>
  <c r="H70" i="1"/>
  <c r="H67" i="1"/>
  <c r="H50" i="1"/>
  <c r="H56" i="1"/>
  <c r="H61" i="1"/>
  <c r="H35" i="1"/>
  <c r="H74" i="1"/>
  <c r="H52" i="1"/>
  <c r="H42" i="1"/>
  <c r="H72" i="1"/>
  <c r="H36" i="1"/>
  <c r="H44" i="1"/>
  <c r="H85" i="1"/>
  <c r="H64" i="1"/>
  <c r="H78" i="1"/>
  <c r="H19" i="1"/>
  <c r="H48" i="1"/>
  <c r="H89" i="1"/>
  <c r="H80" i="1"/>
  <c r="H58" i="1"/>
  <c r="H90" i="1"/>
  <c r="H95" i="1"/>
  <c r="H38" i="1"/>
  <c r="H11" i="1"/>
  <c r="H87" i="1"/>
  <c r="H28" i="1"/>
  <c r="H18" i="1"/>
  <c r="H47" i="1"/>
  <c r="H93" i="1"/>
  <c r="H29" i="1"/>
  <c r="H94" i="1"/>
  <c r="H60" i="1"/>
  <c r="H31" i="1"/>
  <c r="H76" i="1"/>
  <c r="H75" i="1"/>
  <c r="H17" i="1"/>
  <c r="H82" i="1"/>
  <c r="H62" i="1"/>
  <c r="H24" i="1"/>
  <c r="H16" i="1"/>
  <c r="H54" i="1"/>
  <c r="H91" i="1"/>
  <c r="H65" i="1"/>
  <c r="H34" i="1"/>
  <c r="H71" i="1"/>
  <c r="H6" i="1"/>
  <c r="H13" i="1"/>
  <c r="H45" i="1"/>
  <c r="H22" i="1"/>
  <c r="H27" i="1"/>
  <c r="H59" i="1"/>
  <c r="H84" i="1"/>
  <c r="H33" i="1"/>
  <c r="H88" i="1"/>
  <c r="H7" i="1"/>
  <c r="H39" i="1"/>
  <c r="H69" i="1"/>
  <c r="H43" i="1"/>
  <c r="H92" i="1"/>
  <c r="H32" i="1"/>
  <c r="H49" i="1"/>
  <c r="H23" i="1"/>
  <c r="H9" i="1"/>
  <c r="H30" i="1"/>
  <c r="H41" i="1"/>
  <c r="H97" i="1" l="1"/>
  <c r="H99" i="1" s="1"/>
</calcChain>
</file>

<file path=xl/sharedStrings.xml><?xml version="1.0" encoding="utf-8"?>
<sst xmlns="http://schemas.openxmlformats.org/spreadsheetml/2006/main" count="292" uniqueCount="179">
  <si>
    <t>Cena dodávky</t>
  </si>
  <si>
    <t>Za jednotku [Kč]</t>
  </si>
  <si>
    <t>Celkem [Kč]</t>
  </si>
  <si>
    <t>Položka</t>
  </si>
  <si>
    <t>Cena bez DPH:</t>
  </si>
  <si>
    <t>Cena DPH:</t>
  </si>
  <si>
    <t>Cena celkem s DPH:</t>
  </si>
  <si>
    <t>podpis účastníka</t>
  </si>
  <si>
    <t>Vystaveno dne:</t>
  </si>
  <si>
    <t>Celkem množství</t>
  </si>
  <si>
    <t>Název produktu</t>
  </si>
  <si>
    <t>Dezinfekce, hygiena a kosmetika</t>
  </si>
  <si>
    <t>Dezinfekční polštářky</t>
  </si>
  <si>
    <t>Čtverečky dezinfekční 60x30mm  100ks</t>
  </si>
  <si>
    <t>Kosmetika a hygiena</t>
  </si>
  <si>
    <t>Péče o dutinu ústní s příchutí</t>
  </si>
  <si>
    <t>Tyčinka pro ústní hygienu s glycerinem citron 75ks</t>
  </si>
  <si>
    <t>Obvazový materiál a ošet. ran</t>
  </si>
  <si>
    <t>Kompresy gáza nesterilní 10x10</t>
  </si>
  <si>
    <t>Kompresy gáza nesterilní 10x10cm 17n 8vt 100ks</t>
  </si>
  <si>
    <t>Kompresy gáza nesterilní 10x20</t>
  </si>
  <si>
    <t>Kompresy gáza nesterilní 10x20cm 17n 8vt  100ks</t>
  </si>
  <si>
    <t>Kompresy gáza nesterilní 5x5</t>
  </si>
  <si>
    <t>Kompresy gáza nesterilní 5x5cm  17n 8vt 100ks</t>
  </si>
  <si>
    <t>Kompresy gáza nesterilní 7,5x7,5</t>
  </si>
  <si>
    <t>Kompresy gáza nesterilní 7,5x7,5cm  17n 8vt 100ks</t>
  </si>
  <si>
    <t>Kompresy gáza sterilní 10x10</t>
  </si>
  <si>
    <t>Kompresy gáza sterilní 10x10cm  17n 8vt 5ks (bal 100)</t>
  </si>
  <si>
    <t>Kompresy gáza sterilní 10x20</t>
  </si>
  <si>
    <t>Kompresy gáza sterilní 10x20cm  17n 8vt 2ks (bal 140)</t>
  </si>
  <si>
    <t>Kompresy gáza sterilní 5x5</t>
  </si>
  <si>
    <t>Kompresy gáza sterilní 5x5cm 17n 8vt 2ks (bal 100)</t>
  </si>
  <si>
    <t>Kompresy gáza sterilní 7,5x7,5</t>
  </si>
  <si>
    <t>Kompresy gáza sterilní 7,5x7,5cm 17n 8vt 5ks (bal 100)</t>
  </si>
  <si>
    <t>Kompresy Netkaný textil nesterilní 10x10</t>
  </si>
  <si>
    <t>Kompresy  nesterilní 10x10cm  4vt 100ks</t>
  </si>
  <si>
    <t>Kompresy Netkaný textil nesterilní 10x20</t>
  </si>
  <si>
    <t>Kompresy nesterilní 10x20cm  4vt 100ks</t>
  </si>
  <si>
    <t>Kompresy Netkaný textil nesterilní 5x5</t>
  </si>
  <si>
    <t>Kompresy nesterilní 5x5cm 4vt 100ks</t>
  </si>
  <si>
    <t>Kompresy Netkaný textil nesterilní 7,5x7,5</t>
  </si>
  <si>
    <t>Kompresy nesterilní 7,5x7,5cm  4vt 100ks</t>
  </si>
  <si>
    <t>Kompresy Netkaný textil sterilní 10x10</t>
  </si>
  <si>
    <t>Kompresy  sterilní 10x10cm  4vt 2ks (bal 100)</t>
  </si>
  <si>
    <t>Kompresy Netkaný textil sterilní 10x20</t>
  </si>
  <si>
    <t>Kompresy sterilní 10x20cm 4vt 2ks (bal 100)</t>
  </si>
  <si>
    <t>Kompresy Netkaný textil sterilní 5x5</t>
  </si>
  <si>
    <t>Kompresy sterilní 7,5x7,5cm 4vt 2ks (bal 100)</t>
  </si>
  <si>
    <t>Kompresy Netkaný textil sterilní 7,5x7,5</t>
  </si>
  <si>
    <t>Kompresy Vysoce savé nesterilní 10x10</t>
  </si>
  <si>
    <t>Kompresy savé nesterilní 10x10cm  50ks</t>
  </si>
  <si>
    <t>Kompresy Vysoce savé nesterilní 10x20</t>
  </si>
  <si>
    <t>Kompresy savé nesterilní 10x20cm 50ks</t>
  </si>
  <si>
    <t>Kompresy Vysoce savé nesterilní 15x25</t>
  </si>
  <si>
    <t>Kompresy savé nesterilní 15x25cm 50ks</t>
  </si>
  <si>
    <t>Kompresy Vysoce savé nesterilní 20x20</t>
  </si>
  <si>
    <t>Kompresy savé nesterilní 20x20cm  50ks</t>
  </si>
  <si>
    <t>Kompresy Vysoce savé nesterilní 20x40</t>
  </si>
  <si>
    <t>Kompresy savé nesterilní 20x40cm 30ks</t>
  </si>
  <si>
    <t>Mastný tyl 10x10</t>
  </si>
  <si>
    <t>Tyl mastný sterilní 10x10cm 50ks</t>
  </si>
  <si>
    <t>Mastný tyl 10x20</t>
  </si>
  <si>
    <t>Tyl mastný sterilní 10x20cm 10ks</t>
  </si>
  <si>
    <t>Matný tyl 5x5</t>
  </si>
  <si>
    <t>Tyl mastný sterilní 5x5cm 10ks</t>
  </si>
  <si>
    <t>Náplast fixační folie transparetní 5</t>
  </si>
  <si>
    <t>Náplast fixační folie transparentní 5cmx9,2m</t>
  </si>
  <si>
    <t>Náplast fixační folie transpartentní 1,25</t>
  </si>
  <si>
    <t>Náplast fixační folie transparentní 1,25cmx9,2m</t>
  </si>
  <si>
    <t>Náplast fixační folie transpartentní 2,5</t>
  </si>
  <si>
    <t>Náplast fixační folie transparentní 2,5cmx9,2m</t>
  </si>
  <si>
    <t xml:space="preserve">Náplast fixační papírová 2,5 </t>
  </si>
  <si>
    <t>Náplast fixační papírová 2,5cmx9,2m</t>
  </si>
  <si>
    <t>Náplast poinjekční NT</t>
  </si>
  <si>
    <t>Náplast 6x2cm 500ks</t>
  </si>
  <si>
    <t>Náplast poinjekční 4x2cm 250ks</t>
  </si>
  <si>
    <t>Náplast sterilní folie</t>
  </si>
  <si>
    <t>Náplast sterilní folie 10x12cm 50ks</t>
  </si>
  <si>
    <t>Náplast sterilní folie 6x7cm 100ks</t>
  </si>
  <si>
    <t>Náplast sterilní NT 10x10</t>
  </si>
  <si>
    <t>Náplast sterilní NT 10x10cm  50ks</t>
  </si>
  <si>
    <t>Náplast sterilní NT 10x15</t>
  </si>
  <si>
    <t>Náplast sterilní NT 10x15cm 50ks</t>
  </si>
  <si>
    <t>Náplast sterilní NT 10x20</t>
  </si>
  <si>
    <t>Náplast sterilní NT 10x20cm 25ks</t>
  </si>
  <si>
    <t>Náplast sterilní NT 7x5</t>
  </si>
  <si>
    <t>Náplast sterilní NT 7x5cm 50ks</t>
  </si>
  <si>
    <t>Obinadlo Elastické dlouhý tah</t>
  </si>
  <si>
    <t>Obinadlo elastické 10cmx5m 10ks</t>
  </si>
  <si>
    <t>Obinadlo elastické 12cmx5m 10ks</t>
  </si>
  <si>
    <t>Obinadlo elastické 15cmx5m 10ks</t>
  </si>
  <si>
    <t>Obinadlo elastické 6cmx5m 10ks</t>
  </si>
  <si>
    <t>Obinadlo elastické 8cmx5m 10ks</t>
  </si>
  <si>
    <t>Obinadlo elastické krátký tah</t>
  </si>
  <si>
    <t>Obinadlo Fixační elastické</t>
  </si>
  <si>
    <t>Obinadlo fixační elastické 10cmx4m100ks</t>
  </si>
  <si>
    <t>Obinadlo fixační elastické 12cmx4m 100ks</t>
  </si>
  <si>
    <t>Obinadlo fixační elastické 6cmx4m 100ks</t>
  </si>
  <si>
    <t>Obinadlo fixační elastické 8cmx4m 100ks</t>
  </si>
  <si>
    <t>Tampony sterilní</t>
  </si>
  <si>
    <t>Tampony sterilní gáza 20x20cm 5ks*100</t>
  </si>
  <si>
    <t>Odběr. systémy, inf.a inj. technika</t>
  </si>
  <si>
    <t>Jehla injekční G18</t>
  </si>
  <si>
    <t>Jehla injekční G18 růžová 1,2x50mm 100ks</t>
  </si>
  <si>
    <t>Jehla injekční G21</t>
  </si>
  <si>
    <t>Jehla injekční G21 tmavě zelená 0,8x40mm 100ks</t>
  </si>
  <si>
    <t>Jehla injekční G22</t>
  </si>
  <si>
    <t>Jehla injekční G22 černá 0,7x40mm 100ks</t>
  </si>
  <si>
    <t>Jehla injekční G25</t>
  </si>
  <si>
    <t>Jehla injekční G25 oranžová 0,5x25mm 100ks</t>
  </si>
  <si>
    <t>Stříkačka 2 dílná 10ml</t>
  </si>
  <si>
    <t>Stříkačka injekční 2-dílná 10ml 100ks</t>
  </si>
  <si>
    <t>Stříkačka 2 dílná 20ml</t>
  </si>
  <si>
    <t>Stříkačka injekční 2-dílná 20ml 50ks</t>
  </si>
  <si>
    <t>Stříkačka 2 dílná 2ml</t>
  </si>
  <si>
    <t>Stříkačka injekční 2-dílná 2ml 100ks</t>
  </si>
  <si>
    <t>Stříkačka 2 dílná 5ml</t>
  </si>
  <si>
    <t>Stříkačka injekční 2-dílná 5ml 100ks</t>
  </si>
  <si>
    <t>Stříkačka vyplachovací 150ml</t>
  </si>
  <si>
    <t xml:space="preserve">Stříkačka lavážní sterilní 150ml  JANETTE </t>
  </si>
  <si>
    <t>Stříkačka vyplachovací 50ml</t>
  </si>
  <si>
    <t>Stříkačka výplachová 3-dílná sterilní 50ml 25 ks</t>
  </si>
  <si>
    <t>Ostatní pomůcky</t>
  </si>
  <si>
    <t>Lopatka dřevěná</t>
  </si>
  <si>
    <t>Lžička ústní dřevěná 100ks</t>
  </si>
  <si>
    <t xml:space="preserve">Micka emitní papírová </t>
  </si>
  <si>
    <t>Miska emitní papírová 1ks</t>
  </si>
  <si>
    <t xml:space="preserve">Polštářek gelový </t>
  </si>
  <si>
    <t xml:space="preserve">Polštářek gelový hřejivý/chladící 13x18cm </t>
  </si>
  <si>
    <t xml:space="preserve">Polštářek gelový hřejivý/chladící 13x26cm </t>
  </si>
  <si>
    <t>Sáčky na zvratky</t>
  </si>
  <si>
    <t>Sáček na zvratky modrý 2L 20ks</t>
  </si>
  <si>
    <t>Šátek trojcípý pletený</t>
  </si>
  <si>
    <t xml:space="preserve">Šátek trojcípý 90x90x140cm </t>
  </si>
  <si>
    <t>SETY</t>
  </si>
  <si>
    <t>Pro odstranění stehů</t>
  </si>
  <si>
    <t>Set pro odstranění stehů 1ks</t>
  </si>
  <si>
    <t xml:space="preserve">Set pro močovou katetrizaci </t>
  </si>
  <si>
    <t>Set pro močovou katetrizace 1ks</t>
  </si>
  <si>
    <t>Set pro močovou katetrizaci jednorázovou 1ks</t>
  </si>
  <si>
    <t>Urologie</t>
  </si>
  <si>
    <t>Katetr Foley 2 cestný NELATON</t>
  </si>
  <si>
    <t>Katetr Foley Nelaton 2cestný 40cm 5-10 ml CH24 1ks</t>
  </si>
  <si>
    <t xml:space="preserve">Katetr Foley Nelaton 2cestný 40cm 5-10ml CH16 1ks </t>
  </si>
  <si>
    <t>Katetr Foley Nelaton 2cestný 40cm 5-10ml CH18 1ks</t>
  </si>
  <si>
    <t>Katetr Foley Nelaton 2cestný 40cm 5-10ml CH20 1ks</t>
  </si>
  <si>
    <t>Katetr Foley Nelaton 2cestný 40cm 5-10ml CH22 1ks</t>
  </si>
  <si>
    <t>Katetr Foley 2cestný Tiemann</t>
  </si>
  <si>
    <t>Katetr Foley Tiemann 2cestný 40cm 5-10ml CH14 1ks</t>
  </si>
  <si>
    <t>Katetr Foley Tiemann 2cestný 40cm 5-10ml CH18 1ks</t>
  </si>
  <si>
    <t>Katetr Foley Tiemann 2cestný 40cm 5-10ml CH20 1ks</t>
  </si>
  <si>
    <t>Katetr Foley Tiemann 2cestný 40cm 5-10ml CH22 1ks</t>
  </si>
  <si>
    <t>Držák močových sáčků</t>
  </si>
  <si>
    <t>Věšák na močový sáček 1ks</t>
  </si>
  <si>
    <t xml:space="preserve">Sáček močový 2L </t>
  </si>
  <si>
    <t>Sáček močový sterilní 2L s T-ventilem hadička 90cm 1ks</t>
  </si>
  <si>
    <t>Zátka do katetru</t>
  </si>
  <si>
    <t>Zátka do katetru 1ks</t>
  </si>
  <si>
    <t>Stříkačka inzulínová</t>
  </si>
  <si>
    <t>Stříkačky inzulínové Omnican SGL 100-100 I.U. 1ml G30x12 100ks</t>
  </si>
  <si>
    <t>Stříkačky inzulínové Omnican 50-50 I.U. 0,5ml G30x12 100ks</t>
  </si>
  <si>
    <t>Injekční jehla G26</t>
  </si>
  <si>
    <t>Jehla injekční G26 hnědá 0,45x12mm 100ks</t>
  </si>
  <si>
    <t>Netkaný textil role</t>
  </si>
  <si>
    <t>Role netkaný textil 30x40</t>
  </si>
  <si>
    <t>Buničitá vata dělená</t>
  </si>
  <si>
    <t>Vata buničitá dělená tampony 4x5cm, role 500ks</t>
  </si>
  <si>
    <t>Obvaz hotový sterilní</t>
  </si>
  <si>
    <t>Obvaz hotový sterilní s polštářkem č.2</t>
  </si>
  <si>
    <t>Obvaz hotový sterilní s polštářkem č.4</t>
  </si>
  <si>
    <t>Škrtidlo jednorázové</t>
  </si>
  <si>
    <t>Obinadlo škrtící jednorázové bez latexu25ks</t>
  </si>
  <si>
    <t>Škrtidlo s automatickou přezkou</t>
  </si>
  <si>
    <t xml:space="preserve">Škrtidlo s automatickou přezkou 48cm </t>
  </si>
  <si>
    <t>KATEGORIE 1</t>
  </si>
  <si>
    <t>KATEGORIE 2</t>
  </si>
  <si>
    <t>Množství DS</t>
  </si>
  <si>
    <t>Množství KC</t>
  </si>
  <si>
    <t>Seznam prvků pro - „Nákup zdravotnického materiálu“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</si>
</sst>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" fontId="2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1" fillId="3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2" borderId="13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4" fontId="1" fillId="2" borderId="16" xfId="0" applyNumberFormat="1" applyFont="1" applyFill="1" applyBorder="1"/>
    <xf numFmtId="4" fontId="1" fillId="2" borderId="1" xfId="0" applyNumberFormat="1" applyFont="1" applyFill="1" applyBorder="1"/>
    <xf numFmtId="4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5" fillId="3" borderId="26" xfId="0" applyFont="1" applyFill="1" applyBorder="1" applyAlignment="1">
      <alignment horizontal="left"/>
    </xf>
    <xf numFmtId="0" fontId="5" fillId="3" borderId="26" xfId="0" applyFont="1" applyFill="1" applyBorder="1"/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/>
    <xf numFmtId="0" fontId="6" fillId="3" borderId="28" xfId="0" applyFont="1" applyFill="1" applyBorder="1" applyAlignment="1">
      <alignment horizontal="right"/>
    </xf>
    <xf numFmtId="0" fontId="1" fillId="3" borderId="24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right"/>
    </xf>
    <xf numFmtId="0" fontId="5" fillId="3" borderId="31" xfId="0" applyFont="1" applyFill="1" applyBorder="1"/>
    <xf numFmtId="0" fontId="5" fillId="3" borderId="32" xfId="0" applyFont="1" applyFill="1" applyBorder="1"/>
    <xf numFmtId="0" fontId="6" fillId="3" borderId="11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4" fontId="2" fillId="3" borderId="14" xfId="0" applyNumberFormat="1" applyFont="1" applyFill="1" applyBorder="1"/>
    <xf numFmtId="4" fontId="2" fillId="3" borderId="5" xfId="0" applyNumberFormat="1" applyFont="1" applyFill="1" applyBorder="1"/>
    <xf numFmtId="0" fontId="5" fillId="3" borderId="1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0" fillId="3" borderId="2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7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H103"/>
  <sheetViews>
    <sheetView tabSelected="1" zoomScale="87" zoomScaleNormal="87" workbookViewId="0">
      <selection activeCell="L96" sqref="L96"/>
    </sheetView>
  </sheetViews>
  <sheetFormatPr defaultRowHeight="15" x14ac:dyDescent="0.25"/>
  <cols>
    <col min="1" max="1" width="7.85546875" bestFit="1" customWidth="1"/>
    <col min="2" max="2" width="32.28515625" bestFit="1" customWidth="1"/>
    <col min="3" max="3" width="39.85546875" bestFit="1" customWidth="1"/>
    <col min="4" max="4" width="61.5703125" bestFit="1" customWidth="1"/>
    <col min="5" max="6" width="12" bestFit="1" customWidth="1"/>
    <col min="7" max="7" width="15.85546875" customWidth="1"/>
    <col min="8" max="8" width="11.5703125" bestFit="1" customWidth="1"/>
  </cols>
  <sheetData>
    <row r="1" spans="1:8" ht="19.5" thickBot="1" x14ac:dyDescent="0.3">
      <c r="A1" s="43" t="s">
        <v>178</v>
      </c>
      <c r="B1" s="44"/>
      <c r="C1" s="44"/>
      <c r="D1" s="44"/>
      <c r="E1" s="44"/>
      <c r="F1" s="44"/>
      <c r="G1" s="44"/>
      <c r="H1" s="45"/>
    </row>
    <row r="2" spans="1:8" x14ac:dyDescent="0.25">
      <c r="A2" s="46" t="s">
        <v>3</v>
      </c>
      <c r="B2" s="54" t="s">
        <v>174</v>
      </c>
      <c r="C2" s="56" t="s">
        <v>175</v>
      </c>
      <c r="D2" s="50" t="s">
        <v>10</v>
      </c>
      <c r="E2" s="52" t="s">
        <v>176</v>
      </c>
      <c r="F2" s="52" t="s">
        <v>177</v>
      </c>
      <c r="G2" s="48" t="s">
        <v>0</v>
      </c>
      <c r="H2" s="49"/>
    </row>
    <row r="3" spans="1:8" x14ac:dyDescent="0.25">
      <c r="A3" s="47"/>
      <c r="B3" s="55"/>
      <c r="C3" s="57"/>
      <c r="D3" s="51"/>
      <c r="E3" s="53"/>
      <c r="F3" s="53"/>
      <c r="G3" s="16" t="s">
        <v>1</v>
      </c>
      <c r="H3" s="9" t="s">
        <v>2</v>
      </c>
    </row>
    <row r="4" spans="1:8" x14ac:dyDescent="0.25">
      <c r="A4" s="41">
        <v>1</v>
      </c>
      <c r="B4" s="39" t="s">
        <v>11</v>
      </c>
      <c r="C4" s="25" t="s">
        <v>12</v>
      </c>
      <c r="D4" s="27" t="s">
        <v>13</v>
      </c>
      <c r="E4" s="29">
        <v>12</v>
      </c>
      <c r="F4" s="30">
        <v>290</v>
      </c>
      <c r="G4" s="1">
        <v>0</v>
      </c>
      <c r="H4" s="10">
        <f>F4*G4</f>
        <v>0</v>
      </c>
    </row>
    <row r="5" spans="1:8" x14ac:dyDescent="0.25">
      <c r="A5" s="41">
        <v>2</v>
      </c>
      <c r="B5" s="39" t="s">
        <v>14</v>
      </c>
      <c r="C5" s="25" t="s">
        <v>15</v>
      </c>
      <c r="D5" s="27" t="s">
        <v>16</v>
      </c>
      <c r="E5" s="29">
        <v>12</v>
      </c>
      <c r="F5" s="30">
        <v>0</v>
      </c>
      <c r="G5" s="1">
        <v>0</v>
      </c>
      <c r="H5" s="10">
        <f t="shared" ref="H5:H68" si="0">F5*G5</f>
        <v>0</v>
      </c>
    </row>
    <row r="6" spans="1:8" x14ac:dyDescent="0.25">
      <c r="A6" s="41">
        <v>3</v>
      </c>
      <c r="B6" s="39" t="s">
        <v>17</v>
      </c>
      <c r="C6" s="25" t="s">
        <v>18</v>
      </c>
      <c r="D6" s="27" t="s">
        <v>19</v>
      </c>
      <c r="E6" s="29">
        <v>23</v>
      </c>
      <c r="F6" s="30">
        <v>12</v>
      </c>
      <c r="G6" s="1">
        <v>0</v>
      </c>
      <c r="H6" s="10">
        <f t="shared" si="0"/>
        <v>0</v>
      </c>
    </row>
    <row r="7" spans="1:8" x14ac:dyDescent="0.25">
      <c r="A7" s="41">
        <v>4</v>
      </c>
      <c r="B7" s="39" t="s">
        <v>17</v>
      </c>
      <c r="C7" s="25" t="s">
        <v>20</v>
      </c>
      <c r="D7" s="27" t="s">
        <v>21</v>
      </c>
      <c r="E7" s="29">
        <v>12</v>
      </c>
      <c r="F7" s="30">
        <v>6</v>
      </c>
      <c r="G7" s="1">
        <v>0</v>
      </c>
      <c r="H7" s="10">
        <f t="shared" si="0"/>
        <v>0</v>
      </c>
    </row>
    <row r="8" spans="1:8" x14ac:dyDescent="0.25">
      <c r="A8" s="41">
        <v>5</v>
      </c>
      <c r="B8" s="39" t="s">
        <v>17</v>
      </c>
      <c r="C8" s="25" t="s">
        <v>22</v>
      </c>
      <c r="D8" s="27" t="s">
        <v>23</v>
      </c>
      <c r="E8" s="29">
        <v>29</v>
      </c>
      <c r="F8" s="30">
        <v>12</v>
      </c>
      <c r="G8" s="1">
        <v>0</v>
      </c>
      <c r="H8" s="10">
        <f t="shared" si="0"/>
        <v>0</v>
      </c>
    </row>
    <row r="9" spans="1:8" x14ac:dyDescent="0.25">
      <c r="A9" s="41">
        <v>6</v>
      </c>
      <c r="B9" s="39" t="s">
        <v>17</v>
      </c>
      <c r="C9" s="25" t="s">
        <v>24</v>
      </c>
      <c r="D9" s="27" t="s">
        <v>25</v>
      </c>
      <c r="E9" s="29">
        <v>29</v>
      </c>
      <c r="F9" s="30">
        <v>6</v>
      </c>
      <c r="G9" s="1">
        <v>0</v>
      </c>
      <c r="H9" s="10">
        <f t="shared" si="0"/>
        <v>0</v>
      </c>
    </row>
    <row r="10" spans="1:8" x14ac:dyDescent="0.25">
      <c r="A10" s="41">
        <v>7</v>
      </c>
      <c r="B10" s="39" t="s">
        <v>17</v>
      </c>
      <c r="C10" s="25" t="s">
        <v>26</v>
      </c>
      <c r="D10" s="27" t="s">
        <v>27</v>
      </c>
      <c r="E10" s="29">
        <v>12</v>
      </c>
      <c r="F10" s="30">
        <v>6</v>
      </c>
      <c r="G10" s="1">
        <v>0</v>
      </c>
      <c r="H10" s="10">
        <f t="shared" si="0"/>
        <v>0</v>
      </c>
    </row>
    <row r="11" spans="1:8" x14ac:dyDescent="0.25">
      <c r="A11" s="41">
        <v>8</v>
      </c>
      <c r="B11" s="39" t="s">
        <v>17</v>
      </c>
      <c r="C11" s="25" t="s">
        <v>28</v>
      </c>
      <c r="D11" s="27" t="s">
        <v>29</v>
      </c>
      <c r="E11" s="29">
        <v>6</v>
      </c>
      <c r="F11" s="30">
        <v>0</v>
      </c>
      <c r="G11" s="1">
        <v>0</v>
      </c>
      <c r="H11" s="10">
        <f t="shared" si="0"/>
        <v>0</v>
      </c>
    </row>
    <row r="12" spans="1:8" x14ac:dyDescent="0.25">
      <c r="A12" s="41">
        <v>9</v>
      </c>
      <c r="B12" s="39" t="s">
        <v>17</v>
      </c>
      <c r="C12" s="25" t="s">
        <v>30</v>
      </c>
      <c r="D12" s="27" t="s">
        <v>31</v>
      </c>
      <c r="E12" s="29">
        <v>6</v>
      </c>
      <c r="F12" s="30">
        <v>0</v>
      </c>
      <c r="G12" s="1">
        <v>0</v>
      </c>
      <c r="H12" s="10">
        <f t="shared" si="0"/>
        <v>0</v>
      </c>
    </row>
    <row r="13" spans="1:8" x14ac:dyDescent="0.25">
      <c r="A13" s="41">
        <v>10</v>
      </c>
      <c r="B13" s="39" t="s">
        <v>17</v>
      </c>
      <c r="C13" s="25" t="s">
        <v>32</v>
      </c>
      <c r="D13" s="27" t="s">
        <v>33</v>
      </c>
      <c r="E13" s="29">
        <v>6</v>
      </c>
      <c r="F13" s="30">
        <v>0</v>
      </c>
      <c r="G13" s="1">
        <v>0</v>
      </c>
      <c r="H13" s="10">
        <f t="shared" si="0"/>
        <v>0</v>
      </c>
    </row>
    <row r="14" spans="1:8" x14ac:dyDescent="0.25">
      <c r="A14" s="41">
        <v>11</v>
      </c>
      <c r="B14" s="39" t="s">
        <v>17</v>
      </c>
      <c r="C14" s="25" t="s">
        <v>34</v>
      </c>
      <c r="D14" s="27" t="s">
        <v>35</v>
      </c>
      <c r="E14" s="29">
        <v>6</v>
      </c>
      <c r="F14" s="30">
        <v>6</v>
      </c>
      <c r="G14" s="1">
        <v>0</v>
      </c>
      <c r="H14" s="10">
        <f t="shared" si="0"/>
        <v>0</v>
      </c>
    </row>
    <row r="15" spans="1:8" x14ac:dyDescent="0.25">
      <c r="A15" s="41">
        <v>12</v>
      </c>
      <c r="B15" s="39" t="s">
        <v>17</v>
      </c>
      <c r="C15" s="25" t="s">
        <v>36</v>
      </c>
      <c r="D15" s="27" t="s">
        <v>37</v>
      </c>
      <c r="E15" s="29">
        <v>6</v>
      </c>
      <c r="F15" s="30">
        <v>0</v>
      </c>
      <c r="G15" s="1">
        <v>0</v>
      </c>
      <c r="H15" s="10">
        <f t="shared" si="0"/>
        <v>0</v>
      </c>
    </row>
    <row r="16" spans="1:8" x14ac:dyDescent="0.25">
      <c r="A16" s="41">
        <v>13</v>
      </c>
      <c r="B16" s="39" t="s">
        <v>17</v>
      </c>
      <c r="C16" s="25" t="s">
        <v>38</v>
      </c>
      <c r="D16" s="27" t="s">
        <v>39</v>
      </c>
      <c r="E16" s="29">
        <v>6</v>
      </c>
      <c r="F16" s="30">
        <v>6</v>
      </c>
      <c r="G16" s="1">
        <v>0</v>
      </c>
      <c r="H16" s="10">
        <f t="shared" si="0"/>
        <v>0</v>
      </c>
    </row>
    <row r="17" spans="1:8" x14ac:dyDescent="0.25">
      <c r="A17" s="41">
        <v>14</v>
      </c>
      <c r="B17" s="39" t="s">
        <v>17</v>
      </c>
      <c r="C17" s="25" t="s">
        <v>40</v>
      </c>
      <c r="D17" s="27" t="s">
        <v>41</v>
      </c>
      <c r="E17" s="29">
        <v>6</v>
      </c>
      <c r="F17" s="30">
        <v>0</v>
      </c>
      <c r="G17" s="1">
        <v>0</v>
      </c>
      <c r="H17" s="10">
        <f t="shared" si="0"/>
        <v>0</v>
      </c>
    </row>
    <row r="18" spans="1:8" x14ac:dyDescent="0.25">
      <c r="A18" s="41">
        <v>15</v>
      </c>
      <c r="B18" s="39" t="s">
        <v>17</v>
      </c>
      <c r="C18" s="25" t="s">
        <v>42</v>
      </c>
      <c r="D18" s="27" t="s">
        <v>43</v>
      </c>
      <c r="E18" s="29">
        <v>6</v>
      </c>
      <c r="F18" s="30">
        <v>0</v>
      </c>
      <c r="G18" s="1">
        <v>0</v>
      </c>
      <c r="H18" s="10">
        <f t="shared" si="0"/>
        <v>0</v>
      </c>
    </row>
    <row r="19" spans="1:8" x14ac:dyDescent="0.25">
      <c r="A19" s="41">
        <v>16</v>
      </c>
      <c r="B19" s="39" t="s">
        <v>17</v>
      </c>
      <c r="C19" s="25" t="s">
        <v>44</v>
      </c>
      <c r="D19" s="27" t="s">
        <v>45</v>
      </c>
      <c r="E19" s="29">
        <v>6</v>
      </c>
      <c r="F19" s="30">
        <v>0</v>
      </c>
      <c r="G19" s="1">
        <v>0</v>
      </c>
      <c r="H19" s="10">
        <f t="shared" si="0"/>
        <v>0</v>
      </c>
    </row>
    <row r="20" spans="1:8" x14ac:dyDescent="0.25">
      <c r="A20" s="41">
        <v>17</v>
      </c>
      <c r="B20" s="39" t="s">
        <v>17</v>
      </c>
      <c r="C20" s="25" t="s">
        <v>46</v>
      </c>
      <c r="D20" s="27" t="s">
        <v>47</v>
      </c>
      <c r="E20" s="29">
        <v>6</v>
      </c>
      <c r="F20" s="30">
        <v>0</v>
      </c>
      <c r="G20" s="1">
        <v>0</v>
      </c>
      <c r="H20" s="10">
        <f t="shared" si="0"/>
        <v>0</v>
      </c>
    </row>
    <row r="21" spans="1:8" x14ac:dyDescent="0.25">
      <c r="A21" s="41">
        <v>18</v>
      </c>
      <c r="B21" s="39" t="s">
        <v>17</v>
      </c>
      <c r="C21" s="25" t="s">
        <v>48</v>
      </c>
      <c r="D21" s="27" t="s">
        <v>47</v>
      </c>
      <c r="E21" s="29">
        <v>6</v>
      </c>
      <c r="F21" s="30">
        <v>0</v>
      </c>
      <c r="G21" s="1">
        <v>0</v>
      </c>
      <c r="H21" s="10">
        <f t="shared" si="0"/>
        <v>0</v>
      </c>
    </row>
    <row r="22" spans="1:8" x14ac:dyDescent="0.25">
      <c r="A22" s="41">
        <v>19</v>
      </c>
      <c r="B22" s="39" t="s">
        <v>17</v>
      </c>
      <c r="C22" s="25" t="s">
        <v>49</v>
      </c>
      <c r="D22" s="27" t="s">
        <v>50</v>
      </c>
      <c r="E22" s="29">
        <v>17</v>
      </c>
      <c r="F22" s="30">
        <v>6</v>
      </c>
      <c r="G22" s="1">
        <v>0</v>
      </c>
      <c r="H22" s="10">
        <f t="shared" si="0"/>
        <v>0</v>
      </c>
    </row>
    <row r="23" spans="1:8" x14ac:dyDescent="0.25">
      <c r="A23" s="41">
        <v>20</v>
      </c>
      <c r="B23" s="39" t="s">
        <v>17</v>
      </c>
      <c r="C23" s="25" t="s">
        <v>51</v>
      </c>
      <c r="D23" s="27" t="s">
        <v>52</v>
      </c>
      <c r="E23" s="29">
        <v>17</v>
      </c>
      <c r="F23" s="30">
        <v>6</v>
      </c>
      <c r="G23" s="1">
        <v>0</v>
      </c>
      <c r="H23" s="10">
        <f t="shared" si="0"/>
        <v>0</v>
      </c>
    </row>
    <row r="24" spans="1:8" x14ac:dyDescent="0.25">
      <c r="A24" s="41">
        <v>21</v>
      </c>
      <c r="B24" s="39" t="s">
        <v>17</v>
      </c>
      <c r="C24" s="25" t="s">
        <v>53</v>
      </c>
      <c r="D24" s="27" t="s">
        <v>54</v>
      </c>
      <c r="E24" s="29">
        <v>17</v>
      </c>
      <c r="F24" s="30">
        <v>0</v>
      </c>
      <c r="G24" s="1">
        <v>0</v>
      </c>
      <c r="H24" s="10">
        <f t="shared" si="0"/>
        <v>0</v>
      </c>
    </row>
    <row r="25" spans="1:8" x14ac:dyDescent="0.25">
      <c r="A25" s="41">
        <v>22</v>
      </c>
      <c r="B25" s="39" t="s">
        <v>17</v>
      </c>
      <c r="C25" s="25" t="s">
        <v>55</v>
      </c>
      <c r="D25" s="27" t="s">
        <v>56</v>
      </c>
      <c r="E25" s="29">
        <v>6</v>
      </c>
      <c r="F25" s="30">
        <v>0</v>
      </c>
      <c r="G25" s="1">
        <v>0</v>
      </c>
      <c r="H25" s="10">
        <f t="shared" si="0"/>
        <v>0</v>
      </c>
    </row>
    <row r="26" spans="1:8" x14ac:dyDescent="0.25">
      <c r="A26" s="41">
        <v>23</v>
      </c>
      <c r="B26" s="39" t="s">
        <v>17</v>
      </c>
      <c r="C26" s="25" t="s">
        <v>57</v>
      </c>
      <c r="D26" s="27" t="s">
        <v>58</v>
      </c>
      <c r="E26" s="29">
        <v>6</v>
      </c>
      <c r="F26" s="30">
        <v>0</v>
      </c>
      <c r="G26" s="1">
        <v>0</v>
      </c>
      <c r="H26" s="10">
        <f t="shared" si="0"/>
        <v>0</v>
      </c>
    </row>
    <row r="27" spans="1:8" x14ac:dyDescent="0.25">
      <c r="A27" s="41">
        <v>24</v>
      </c>
      <c r="B27" s="39" t="s">
        <v>17</v>
      </c>
      <c r="C27" s="25" t="s">
        <v>59</v>
      </c>
      <c r="D27" s="27" t="s">
        <v>60</v>
      </c>
      <c r="E27" s="29">
        <v>12</v>
      </c>
      <c r="F27" s="30">
        <v>0</v>
      </c>
      <c r="G27" s="1">
        <v>0</v>
      </c>
      <c r="H27" s="10">
        <f t="shared" si="0"/>
        <v>0</v>
      </c>
    </row>
    <row r="28" spans="1:8" x14ac:dyDescent="0.25">
      <c r="A28" s="41">
        <v>25</v>
      </c>
      <c r="B28" s="39" t="s">
        <v>17</v>
      </c>
      <c r="C28" s="25" t="s">
        <v>61</v>
      </c>
      <c r="D28" s="27" t="s">
        <v>62</v>
      </c>
      <c r="E28" s="29">
        <v>12</v>
      </c>
      <c r="F28" s="30">
        <v>0</v>
      </c>
      <c r="G28" s="1">
        <v>0</v>
      </c>
      <c r="H28" s="10">
        <f t="shared" si="0"/>
        <v>0</v>
      </c>
    </row>
    <row r="29" spans="1:8" x14ac:dyDescent="0.25">
      <c r="A29" s="41">
        <v>26</v>
      </c>
      <c r="B29" s="39" t="s">
        <v>17</v>
      </c>
      <c r="C29" s="25" t="s">
        <v>63</v>
      </c>
      <c r="D29" s="27" t="s">
        <v>64</v>
      </c>
      <c r="E29" s="29">
        <v>12</v>
      </c>
      <c r="F29" s="30">
        <v>0</v>
      </c>
      <c r="G29" s="1">
        <v>0</v>
      </c>
      <c r="H29" s="10">
        <f t="shared" si="0"/>
        <v>0</v>
      </c>
    </row>
    <row r="30" spans="1:8" x14ac:dyDescent="0.25">
      <c r="A30" s="41">
        <v>27</v>
      </c>
      <c r="B30" s="39" t="s">
        <v>17</v>
      </c>
      <c r="C30" s="25" t="s">
        <v>65</v>
      </c>
      <c r="D30" s="27" t="s">
        <v>66</v>
      </c>
      <c r="E30" s="29">
        <v>12</v>
      </c>
      <c r="F30" s="30">
        <v>0</v>
      </c>
      <c r="G30" s="1">
        <v>0</v>
      </c>
      <c r="H30" s="10">
        <f t="shared" si="0"/>
        <v>0</v>
      </c>
    </row>
    <row r="31" spans="1:8" x14ac:dyDescent="0.25">
      <c r="A31" s="41">
        <v>28</v>
      </c>
      <c r="B31" s="39" t="s">
        <v>17</v>
      </c>
      <c r="C31" s="25" t="s">
        <v>67</v>
      </c>
      <c r="D31" s="27" t="s">
        <v>68</v>
      </c>
      <c r="E31" s="29">
        <v>12</v>
      </c>
      <c r="F31" s="30">
        <v>0</v>
      </c>
      <c r="G31" s="1">
        <v>0</v>
      </c>
      <c r="H31" s="10">
        <f t="shared" si="0"/>
        <v>0</v>
      </c>
    </row>
    <row r="32" spans="1:8" x14ac:dyDescent="0.25">
      <c r="A32" s="41">
        <v>29</v>
      </c>
      <c r="B32" s="39" t="s">
        <v>17</v>
      </c>
      <c r="C32" s="25" t="s">
        <v>69</v>
      </c>
      <c r="D32" s="27" t="s">
        <v>70</v>
      </c>
      <c r="E32" s="29">
        <v>17</v>
      </c>
      <c r="F32" s="30">
        <v>0</v>
      </c>
      <c r="G32" s="1">
        <v>0</v>
      </c>
      <c r="H32" s="10">
        <f t="shared" si="0"/>
        <v>0</v>
      </c>
    </row>
    <row r="33" spans="1:8" x14ac:dyDescent="0.25">
      <c r="A33" s="41">
        <v>30</v>
      </c>
      <c r="B33" s="39" t="s">
        <v>17</v>
      </c>
      <c r="C33" s="25" t="s">
        <v>71</v>
      </c>
      <c r="D33" s="27" t="s">
        <v>72</v>
      </c>
      <c r="E33" s="29">
        <v>17</v>
      </c>
      <c r="F33" s="30">
        <v>0</v>
      </c>
      <c r="G33" s="1">
        <v>0</v>
      </c>
      <c r="H33" s="10">
        <f t="shared" si="0"/>
        <v>0</v>
      </c>
    </row>
    <row r="34" spans="1:8" x14ac:dyDescent="0.25">
      <c r="A34" s="41">
        <v>31</v>
      </c>
      <c r="B34" s="39" t="s">
        <v>17</v>
      </c>
      <c r="C34" s="25" t="s">
        <v>73</v>
      </c>
      <c r="D34" s="27" t="s">
        <v>74</v>
      </c>
      <c r="E34" s="29">
        <v>6</v>
      </c>
      <c r="F34" s="30">
        <v>6</v>
      </c>
      <c r="G34" s="1">
        <v>0</v>
      </c>
      <c r="H34" s="10">
        <f t="shared" si="0"/>
        <v>0</v>
      </c>
    </row>
    <row r="35" spans="1:8" x14ac:dyDescent="0.25">
      <c r="A35" s="41">
        <v>32</v>
      </c>
      <c r="B35" s="39" t="s">
        <v>17</v>
      </c>
      <c r="C35" s="25" t="s">
        <v>73</v>
      </c>
      <c r="D35" s="27" t="s">
        <v>75</v>
      </c>
      <c r="E35" s="29">
        <v>6</v>
      </c>
      <c r="F35" s="30">
        <v>12</v>
      </c>
      <c r="G35" s="1">
        <v>0</v>
      </c>
      <c r="H35" s="10">
        <f t="shared" si="0"/>
        <v>0</v>
      </c>
    </row>
    <row r="36" spans="1:8" x14ac:dyDescent="0.25">
      <c r="A36" s="41">
        <v>33</v>
      </c>
      <c r="B36" s="39" t="s">
        <v>17</v>
      </c>
      <c r="C36" s="25" t="s">
        <v>76</v>
      </c>
      <c r="D36" s="27" t="s">
        <v>77</v>
      </c>
      <c r="E36" s="29">
        <v>12</v>
      </c>
      <c r="F36" s="30">
        <v>0</v>
      </c>
      <c r="G36" s="1">
        <v>0</v>
      </c>
      <c r="H36" s="10">
        <f t="shared" si="0"/>
        <v>0</v>
      </c>
    </row>
    <row r="37" spans="1:8" x14ac:dyDescent="0.25">
      <c r="A37" s="41">
        <v>34</v>
      </c>
      <c r="B37" s="39" t="s">
        <v>17</v>
      </c>
      <c r="C37" s="25" t="s">
        <v>76</v>
      </c>
      <c r="D37" s="27" t="s">
        <v>78</v>
      </c>
      <c r="E37" s="29">
        <v>6</v>
      </c>
      <c r="F37" s="30">
        <v>0</v>
      </c>
      <c r="G37" s="1">
        <v>0</v>
      </c>
      <c r="H37" s="10">
        <f t="shared" si="0"/>
        <v>0</v>
      </c>
    </row>
    <row r="38" spans="1:8" x14ac:dyDescent="0.25">
      <c r="A38" s="41">
        <v>35</v>
      </c>
      <c r="B38" s="39" t="s">
        <v>17</v>
      </c>
      <c r="C38" s="25" t="s">
        <v>79</v>
      </c>
      <c r="D38" s="27" t="s">
        <v>80</v>
      </c>
      <c r="E38" s="29">
        <v>12</v>
      </c>
      <c r="F38" s="30">
        <v>0</v>
      </c>
      <c r="G38" s="1">
        <v>0</v>
      </c>
      <c r="H38" s="10">
        <f t="shared" si="0"/>
        <v>0</v>
      </c>
    </row>
    <row r="39" spans="1:8" x14ac:dyDescent="0.25">
      <c r="A39" s="41">
        <v>36</v>
      </c>
      <c r="B39" s="39" t="s">
        <v>17</v>
      </c>
      <c r="C39" s="25" t="s">
        <v>81</v>
      </c>
      <c r="D39" s="27" t="s">
        <v>82</v>
      </c>
      <c r="E39" s="29">
        <v>12</v>
      </c>
      <c r="F39" s="30">
        <v>0</v>
      </c>
      <c r="G39" s="1">
        <v>0</v>
      </c>
      <c r="H39" s="10">
        <f t="shared" si="0"/>
        <v>0</v>
      </c>
    </row>
    <row r="40" spans="1:8" x14ac:dyDescent="0.25">
      <c r="A40" s="41">
        <v>37</v>
      </c>
      <c r="B40" s="39" t="s">
        <v>17</v>
      </c>
      <c r="C40" s="25" t="s">
        <v>83</v>
      </c>
      <c r="D40" s="27" t="s">
        <v>84</v>
      </c>
      <c r="E40" s="29">
        <v>6</v>
      </c>
      <c r="F40" s="30">
        <v>0</v>
      </c>
      <c r="G40" s="1">
        <v>0</v>
      </c>
      <c r="H40" s="10">
        <f t="shared" si="0"/>
        <v>0</v>
      </c>
    </row>
    <row r="41" spans="1:8" x14ac:dyDescent="0.25">
      <c r="A41" s="41">
        <v>38</v>
      </c>
      <c r="B41" s="39" t="s">
        <v>17</v>
      </c>
      <c r="C41" s="25" t="s">
        <v>85</v>
      </c>
      <c r="D41" s="27" t="s">
        <v>86</v>
      </c>
      <c r="E41" s="29">
        <v>12</v>
      </c>
      <c r="F41" s="30">
        <v>0</v>
      </c>
      <c r="G41" s="1">
        <v>0</v>
      </c>
      <c r="H41" s="10">
        <f t="shared" si="0"/>
        <v>0</v>
      </c>
    </row>
    <row r="42" spans="1:8" x14ac:dyDescent="0.25">
      <c r="A42" s="41">
        <v>39</v>
      </c>
      <c r="B42" s="39" t="s">
        <v>17</v>
      </c>
      <c r="C42" s="25" t="s">
        <v>87</v>
      </c>
      <c r="D42" s="27" t="s">
        <v>88</v>
      </c>
      <c r="E42" s="29">
        <v>29</v>
      </c>
      <c r="F42" s="30">
        <v>0</v>
      </c>
      <c r="G42" s="1">
        <v>0</v>
      </c>
      <c r="H42" s="10">
        <f t="shared" si="0"/>
        <v>0</v>
      </c>
    </row>
    <row r="43" spans="1:8" x14ac:dyDescent="0.25">
      <c r="A43" s="41">
        <v>40</v>
      </c>
      <c r="B43" s="39" t="s">
        <v>17</v>
      </c>
      <c r="C43" s="25" t="s">
        <v>87</v>
      </c>
      <c r="D43" s="27" t="s">
        <v>89</v>
      </c>
      <c r="E43" s="29">
        <v>29</v>
      </c>
      <c r="F43" s="30">
        <v>0</v>
      </c>
      <c r="G43" s="1">
        <v>0</v>
      </c>
      <c r="H43" s="10">
        <f t="shared" si="0"/>
        <v>0</v>
      </c>
    </row>
    <row r="44" spans="1:8" x14ac:dyDescent="0.25">
      <c r="A44" s="41">
        <v>41</v>
      </c>
      <c r="B44" s="39" t="s">
        <v>17</v>
      </c>
      <c r="C44" s="25" t="s">
        <v>87</v>
      </c>
      <c r="D44" s="27" t="s">
        <v>90</v>
      </c>
      <c r="E44" s="29">
        <v>29</v>
      </c>
      <c r="F44" s="30">
        <v>0</v>
      </c>
      <c r="G44" s="1">
        <v>0</v>
      </c>
      <c r="H44" s="10">
        <f t="shared" si="0"/>
        <v>0</v>
      </c>
    </row>
    <row r="45" spans="1:8" x14ac:dyDescent="0.25">
      <c r="A45" s="41">
        <v>42</v>
      </c>
      <c r="B45" s="39" t="s">
        <v>17</v>
      </c>
      <c r="C45" s="25" t="s">
        <v>87</v>
      </c>
      <c r="D45" s="27" t="s">
        <v>91</v>
      </c>
      <c r="E45" s="29">
        <v>29</v>
      </c>
      <c r="F45" s="30">
        <v>0</v>
      </c>
      <c r="G45" s="1">
        <v>0</v>
      </c>
      <c r="H45" s="10">
        <f t="shared" si="0"/>
        <v>0</v>
      </c>
    </row>
    <row r="46" spans="1:8" x14ac:dyDescent="0.25">
      <c r="A46" s="41">
        <v>43</v>
      </c>
      <c r="B46" s="39" t="s">
        <v>17</v>
      </c>
      <c r="C46" s="25" t="s">
        <v>87</v>
      </c>
      <c r="D46" s="27" t="s">
        <v>92</v>
      </c>
      <c r="E46" s="29">
        <v>29</v>
      </c>
      <c r="F46" s="30">
        <v>0</v>
      </c>
      <c r="G46" s="1">
        <v>0</v>
      </c>
      <c r="H46" s="10">
        <f t="shared" si="0"/>
        <v>0</v>
      </c>
    </row>
    <row r="47" spans="1:8" x14ac:dyDescent="0.25">
      <c r="A47" s="41">
        <v>44</v>
      </c>
      <c r="B47" s="39" t="s">
        <v>17</v>
      </c>
      <c r="C47" s="25" t="s">
        <v>93</v>
      </c>
      <c r="D47" s="27" t="s">
        <v>88</v>
      </c>
      <c r="E47" s="29">
        <v>29</v>
      </c>
      <c r="F47" s="30">
        <v>0</v>
      </c>
      <c r="G47" s="1">
        <v>0</v>
      </c>
      <c r="H47" s="10">
        <f t="shared" si="0"/>
        <v>0</v>
      </c>
    </row>
    <row r="48" spans="1:8" x14ac:dyDescent="0.25">
      <c r="A48" s="41">
        <v>45</v>
      </c>
      <c r="B48" s="39" t="s">
        <v>17</v>
      </c>
      <c r="C48" s="25" t="s">
        <v>93</v>
      </c>
      <c r="D48" s="27" t="s">
        <v>89</v>
      </c>
      <c r="E48" s="29">
        <v>29</v>
      </c>
      <c r="F48" s="30">
        <v>0</v>
      </c>
      <c r="G48" s="1">
        <v>0</v>
      </c>
      <c r="H48" s="10">
        <f t="shared" si="0"/>
        <v>0</v>
      </c>
    </row>
    <row r="49" spans="1:8" x14ac:dyDescent="0.25">
      <c r="A49" s="41">
        <v>46</v>
      </c>
      <c r="B49" s="39" t="s">
        <v>17</v>
      </c>
      <c r="C49" s="25" t="s">
        <v>93</v>
      </c>
      <c r="D49" s="27" t="s">
        <v>90</v>
      </c>
      <c r="E49" s="29">
        <v>29</v>
      </c>
      <c r="F49" s="30">
        <v>0</v>
      </c>
      <c r="G49" s="1">
        <v>0</v>
      </c>
      <c r="H49" s="10">
        <f t="shared" si="0"/>
        <v>0</v>
      </c>
    </row>
    <row r="50" spans="1:8" x14ac:dyDescent="0.25">
      <c r="A50" s="41">
        <v>47</v>
      </c>
      <c r="B50" s="39" t="s">
        <v>17</v>
      </c>
      <c r="C50" s="25" t="s">
        <v>93</v>
      </c>
      <c r="D50" s="27" t="s">
        <v>92</v>
      </c>
      <c r="E50" s="29">
        <v>29</v>
      </c>
      <c r="F50" s="30">
        <v>0</v>
      </c>
      <c r="G50" s="1">
        <v>0</v>
      </c>
      <c r="H50" s="10">
        <f t="shared" si="0"/>
        <v>0</v>
      </c>
    </row>
    <row r="51" spans="1:8" x14ac:dyDescent="0.25">
      <c r="A51" s="41">
        <v>48</v>
      </c>
      <c r="B51" s="39" t="s">
        <v>17</v>
      </c>
      <c r="C51" s="25" t="s">
        <v>94</v>
      </c>
      <c r="D51" s="27" t="s">
        <v>95</v>
      </c>
      <c r="E51" s="29">
        <v>12</v>
      </c>
      <c r="F51" s="30">
        <v>6</v>
      </c>
      <c r="G51" s="1">
        <v>0</v>
      </c>
      <c r="H51" s="10">
        <f t="shared" si="0"/>
        <v>0</v>
      </c>
    </row>
    <row r="52" spans="1:8" x14ac:dyDescent="0.25">
      <c r="A52" s="41">
        <v>49</v>
      </c>
      <c r="B52" s="39" t="s">
        <v>17</v>
      </c>
      <c r="C52" s="25" t="s">
        <v>94</v>
      </c>
      <c r="D52" s="27" t="s">
        <v>96</v>
      </c>
      <c r="E52" s="29">
        <v>6</v>
      </c>
      <c r="F52" s="30">
        <v>0</v>
      </c>
      <c r="G52" s="1">
        <v>0</v>
      </c>
      <c r="H52" s="10">
        <f t="shared" si="0"/>
        <v>0</v>
      </c>
    </row>
    <row r="53" spans="1:8" x14ac:dyDescent="0.25">
      <c r="A53" s="41">
        <v>50</v>
      </c>
      <c r="B53" s="39" t="s">
        <v>17</v>
      </c>
      <c r="C53" s="25" t="s">
        <v>94</v>
      </c>
      <c r="D53" s="27" t="s">
        <v>97</v>
      </c>
      <c r="E53" s="29">
        <v>6</v>
      </c>
      <c r="F53" s="30">
        <v>6</v>
      </c>
      <c r="G53" s="1">
        <v>0</v>
      </c>
      <c r="H53" s="10">
        <f t="shared" si="0"/>
        <v>0</v>
      </c>
    </row>
    <row r="54" spans="1:8" x14ac:dyDescent="0.25">
      <c r="A54" s="41">
        <v>51</v>
      </c>
      <c r="B54" s="39" t="s">
        <v>17</v>
      </c>
      <c r="C54" s="25" t="s">
        <v>94</v>
      </c>
      <c r="D54" s="27" t="s">
        <v>98</v>
      </c>
      <c r="E54" s="29">
        <v>6</v>
      </c>
      <c r="F54" s="30">
        <v>0</v>
      </c>
      <c r="G54" s="1">
        <v>0</v>
      </c>
      <c r="H54" s="10">
        <f t="shared" si="0"/>
        <v>0</v>
      </c>
    </row>
    <row r="55" spans="1:8" x14ac:dyDescent="0.25">
      <c r="A55" s="41">
        <v>52</v>
      </c>
      <c r="B55" s="39" t="s">
        <v>17</v>
      </c>
      <c r="C55" s="25" t="s">
        <v>99</v>
      </c>
      <c r="D55" s="27" t="s">
        <v>100</v>
      </c>
      <c r="E55" s="29">
        <v>6</v>
      </c>
      <c r="F55" s="30">
        <v>0</v>
      </c>
      <c r="G55" s="1">
        <v>0</v>
      </c>
      <c r="H55" s="10">
        <f t="shared" si="0"/>
        <v>0</v>
      </c>
    </row>
    <row r="56" spans="1:8" x14ac:dyDescent="0.25">
      <c r="A56" s="41">
        <v>53</v>
      </c>
      <c r="B56" s="39" t="s">
        <v>101</v>
      </c>
      <c r="C56" s="25" t="s">
        <v>102</v>
      </c>
      <c r="D56" s="27" t="s">
        <v>103</v>
      </c>
      <c r="E56" s="29">
        <v>6</v>
      </c>
      <c r="F56" s="30">
        <v>0</v>
      </c>
      <c r="G56" s="1">
        <v>0</v>
      </c>
      <c r="H56" s="10">
        <f t="shared" si="0"/>
        <v>0</v>
      </c>
    </row>
    <row r="57" spans="1:8" x14ac:dyDescent="0.25">
      <c r="A57" s="41">
        <v>54</v>
      </c>
      <c r="B57" s="39" t="s">
        <v>101</v>
      </c>
      <c r="C57" s="25" t="s">
        <v>104</v>
      </c>
      <c r="D57" s="27" t="s">
        <v>105</v>
      </c>
      <c r="E57" s="29">
        <v>6</v>
      </c>
      <c r="F57" s="30">
        <v>0</v>
      </c>
      <c r="G57" s="1">
        <v>0</v>
      </c>
      <c r="H57" s="10">
        <f t="shared" si="0"/>
        <v>0</v>
      </c>
    </row>
    <row r="58" spans="1:8" x14ac:dyDescent="0.25">
      <c r="A58" s="41">
        <v>55</v>
      </c>
      <c r="B58" s="39" t="s">
        <v>101</v>
      </c>
      <c r="C58" s="25" t="s">
        <v>106</v>
      </c>
      <c r="D58" s="27" t="s">
        <v>107</v>
      </c>
      <c r="E58" s="29">
        <v>6</v>
      </c>
      <c r="F58" s="30">
        <v>0</v>
      </c>
      <c r="G58" s="1">
        <v>0</v>
      </c>
      <c r="H58" s="10">
        <f t="shared" si="0"/>
        <v>0</v>
      </c>
    </row>
    <row r="59" spans="1:8" x14ac:dyDescent="0.25">
      <c r="A59" s="41">
        <v>56</v>
      </c>
      <c r="B59" s="39" t="s">
        <v>101</v>
      </c>
      <c r="C59" s="25" t="s">
        <v>108</v>
      </c>
      <c r="D59" s="27" t="s">
        <v>109</v>
      </c>
      <c r="E59" s="29">
        <v>6</v>
      </c>
      <c r="F59" s="30">
        <v>58</v>
      </c>
      <c r="G59" s="1">
        <v>0</v>
      </c>
      <c r="H59" s="10">
        <f t="shared" si="0"/>
        <v>0</v>
      </c>
    </row>
    <row r="60" spans="1:8" x14ac:dyDescent="0.25">
      <c r="A60" s="41">
        <v>57</v>
      </c>
      <c r="B60" s="39" t="s">
        <v>101</v>
      </c>
      <c r="C60" s="25" t="s">
        <v>110</v>
      </c>
      <c r="D60" s="27" t="s">
        <v>111</v>
      </c>
      <c r="E60" s="29">
        <v>6</v>
      </c>
      <c r="F60" s="30">
        <v>0</v>
      </c>
      <c r="G60" s="1">
        <v>0</v>
      </c>
      <c r="H60" s="10">
        <f t="shared" si="0"/>
        <v>0</v>
      </c>
    </row>
    <row r="61" spans="1:8" x14ac:dyDescent="0.25">
      <c r="A61" s="41">
        <v>58</v>
      </c>
      <c r="B61" s="39" t="s">
        <v>101</v>
      </c>
      <c r="C61" s="25" t="s">
        <v>112</v>
      </c>
      <c r="D61" s="27" t="s">
        <v>113</v>
      </c>
      <c r="E61" s="29">
        <v>6</v>
      </c>
      <c r="F61" s="30">
        <v>0</v>
      </c>
      <c r="G61" s="1">
        <v>0</v>
      </c>
      <c r="H61" s="10">
        <f t="shared" si="0"/>
        <v>0</v>
      </c>
    </row>
    <row r="62" spans="1:8" x14ac:dyDescent="0.25">
      <c r="A62" s="41">
        <v>59</v>
      </c>
      <c r="B62" s="39" t="s">
        <v>101</v>
      </c>
      <c r="C62" s="25" t="s">
        <v>114</v>
      </c>
      <c r="D62" s="27" t="s">
        <v>115</v>
      </c>
      <c r="E62" s="29">
        <v>6</v>
      </c>
      <c r="F62" s="30">
        <v>0</v>
      </c>
      <c r="G62" s="1">
        <v>0</v>
      </c>
      <c r="H62" s="10">
        <f t="shared" si="0"/>
        <v>0</v>
      </c>
    </row>
    <row r="63" spans="1:8" x14ac:dyDescent="0.25">
      <c r="A63" s="41">
        <v>60</v>
      </c>
      <c r="B63" s="39" t="s">
        <v>101</v>
      </c>
      <c r="C63" s="25" t="s">
        <v>116</v>
      </c>
      <c r="D63" s="27" t="s">
        <v>117</v>
      </c>
      <c r="E63" s="29">
        <v>6</v>
      </c>
      <c r="F63" s="30">
        <v>0</v>
      </c>
      <c r="G63" s="1">
        <v>0</v>
      </c>
      <c r="H63" s="10">
        <f t="shared" si="0"/>
        <v>0</v>
      </c>
    </row>
    <row r="64" spans="1:8" x14ac:dyDescent="0.25">
      <c r="A64" s="41">
        <v>61</v>
      </c>
      <c r="B64" s="39" t="s">
        <v>101</v>
      </c>
      <c r="C64" s="25" t="s">
        <v>118</v>
      </c>
      <c r="D64" s="27" t="s">
        <v>119</v>
      </c>
      <c r="E64" s="29">
        <v>174</v>
      </c>
      <c r="F64" s="30">
        <v>0</v>
      </c>
      <c r="G64" s="1">
        <v>0</v>
      </c>
      <c r="H64" s="10">
        <f t="shared" si="0"/>
        <v>0</v>
      </c>
    </row>
    <row r="65" spans="1:8" x14ac:dyDescent="0.25">
      <c r="A65" s="41">
        <v>62</v>
      </c>
      <c r="B65" s="39" t="s">
        <v>101</v>
      </c>
      <c r="C65" s="25" t="s">
        <v>120</v>
      </c>
      <c r="D65" s="27" t="s">
        <v>121</v>
      </c>
      <c r="E65" s="29">
        <v>12</v>
      </c>
      <c r="F65" s="30">
        <v>0</v>
      </c>
      <c r="G65" s="1">
        <v>0</v>
      </c>
      <c r="H65" s="10">
        <f t="shared" si="0"/>
        <v>0</v>
      </c>
    </row>
    <row r="66" spans="1:8" x14ac:dyDescent="0.25">
      <c r="A66" s="41">
        <v>63</v>
      </c>
      <c r="B66" s="39" t="s">
        <v>122</v>
      </c>
      <c r="C66" s="25" t="s">
        <v>123</v>
      </c>
      <c r="D66" s="27" t="s">
        <v>124</v>
      </c>
      <c r="E66" s="29">
        <v>12</v>
      </c>
      <c r="F66" s="30">
        <v>0</v>
      </c>
      <c r="G66" s="1">
        <v>0</v>
      </c>
      <c r="H66" s="10">
        <f t="shared" si="0"/>
        <v>0</v>
      </c>
    </row>
    <row r="67" spans="1:8" x14ac:dyDescent="0.25">
      <c r="A67" s="41">
        <v>64</v>
      </c>
      <c r="B67" s="39" t="s">
        <v>122</v>
      </c>
      <c r="C67" s="25" t="s">
        <v>125</v>
      </c>
      <c r="D67" s="27" t="s">
        <v>126</v>
      </c>
      <c r="E67" s="29">
        <v>290</v>
      </c>
      <c r="F67" s="30">
        <v>0</v>
      </c>
      <c r="G67" s="1">
        <v>0</v>
      </c>
      <c r="H67" s="10">
        <f t="shared" si="0"/>
        <v>0</v>
      </c>
    </row>
    <row r="68" spans="1:8" x14ac:dyDescent="0.25">
      <c r="A68" s="41">
        <v>65</v>
      </c>
      <c r="B68" s="39" t="s">
        <v>122</v>
      </c>
      <c r="C68" s="25" t="s">
        <v>127</v>
      </c>
      <c r="D68" s="27" t="s">
        <v>128</v>
      </c>
      <c r="E68" s="29">
        <v>29</v>
      </c>
      <c r="F68" s="30">
        <v>0</v>
      </c>
      <c r="G68" s="1">
        <v>0</v>
      </c>
      <c r="H68" s="10">
        <f t="shared" si="0"/>
        <v>0</v>
      </c>
    </row>
    <row r="69" spans="1:8" x14ac:dyDescent="0.25">
      <c r="A69" s="41">
        <v>66</v>
      </c>
      <c r="B69" s="39" t="s">
        <v>122</v>
      </c>
      <c r="C69" s="25" t="s">
        <v>127</v>
      </c>
      <c r="D69" s="27" t="s">
        <v>129</v>
      </c>
      <c r="E69" s="29">
        <v>29</v>
      </c>
      <c r="F69" s="30">
        <v>0</v>
      </c>
      <c r="G69" s="1">
        <v>0</v>
      </c>
      <c r="H69" s="10">
        <f t="shared" ref="H69:H87" si="1">F69*G69</f>
        <v>0</v>
      </c>
    </row>
    <row r="70" spans="1:8" x14ac:dyDescent="0.25">
      <c r="A70" s="41">
        <v>67</v>
      </c>
      <c r="B70" s="39" t="s">
        <v>122</v>
      </c>
      <c r="C70" s="25" t="s">
        <v>130</v>
      </c>
      <c r="D70" s="27" t="s">
        <v>131</v>
      </c>
      <c r="E70" s="29">
        <v>41</v>
      </c>
      <c r="F70" s="30">
        <v>0</v>
      </c>
      <c r="G70" s="1">
        <v>0</v>
      </c>
      <c r="H70" s="10">
        <f t="shared" si="1"/>
        <v>0</v>
      </c>
    </row>
    <row r="71" spans="1:8" x14ac:dyDescent="0.25">
      <c r="A71" s="41">
        <v>68</v>
      </c>
      <c r="B71" s="39" t="s">
        <v>122</v>
      </c>
      <c r="C71" s="25" t="s">
        <v>132</v>
      </c>
      <c r="D71" s="27" t="s">
        <v>133</v>
      </c>
      <c r="E71" s="29">
        <v>58</v>
      </c>
      <c r="F71" s="30">
        <v>0</v>
      </c>
      <c r="G71" s="1">
        <v>0</v>
      </c>
      <c r="H71" s="10">
        <f t="shared" si="1"/>
        <v>0</v>
      </c>
    </row>
    <row r="72" spans="1:8" x14ac:dyDescent="0.25">
      <c r="A72" s="41">
        <v>69</v>
      </c>
      <c r="B72" s="39" t="s">
        <v>134</v>
      </c>
      <c r="C72" s="25" t="s">
        <v>135</v>
      </c>
      <c r="D72" s="27" t="s">
        <v>136</v>
      </c>
      <c r="E72" s="29">
        <v>29</v>
      </c>
      <c r="F72" s="30">
        <v>0</v>
      </c>
      <c r="G72" s="1">
        <v>0</v>
      </c>
      <c r="H72" s="10">
        <f t="shared" si="1"/>
        <v>0</v>
      </c>
    </row>
    <row r="73" spans="1:8" x14ac:dyDescent="0.25">
      <c r="A73" s="41">
        <v>70</v>
      </c>
      <c r="B73" s="39" t="s">
        <v>134</v>
      </c>
      <c r="C73" s="25" t="s">
        <v>137</v>
      </c>
      <c r="D73" s="27" t="s">
        <v>138</v>
      </c>
      <c r="E73" s="29">
        <v>29</v>
      </c>
      <c r="F73" s="30">
        <v>0</v>
      </c>
      <c r="G73" s="1">
        <v>0</v>
      </c>
      <c r="H73" s="10">
        <f t="shared" si="1"/>
        <v>0</v>
      </c>
    </row>
    <row r="74" spans="1:8" x14ac:dyDescent="0.25">
      <c r="A74" s="41">
        <v>71</v>
      </c>
      <c r="B74" s="39" t="s">
        <v>134</v>
      </c>
      <c r="C74" s="25" t="s">
        <v>137</v>
      </c>
      <c r="D74" s="27" t="s">
        <v>139</v>
      </c>
      <c r="E74" s="29">
        <v>29</v>
      </c>
      <c r="F74" s="30">
        <v>0</v>
      </c>
      <c r="G74" s="1">
        <v>0</v>
      </c>
      <c r="H74" s="10">
        <f t="shared" si="1"/>
        <v>0</v>
      </c>
    </row>
    <row r="75" spans="1:8" x14ac:dyDescent="0.25">
      <c r="A75" s="41">
        <v>72</v>
      </c>
      <c r="B75" s="39" t="s">
        <v>140</v>
      </c>
      <c r="C75" s="25" t="s">
        <v>141</v>
      </c>
      <c r="D75" s="27" t="s">
        <v>142</v>
      </c>
      <c r="E75" s="29">
        <v>6</v>
      </c>
      <c r="F75" s="30">
        <v>0</v>
      </c>
      <c r="G75" s="1">
        <v>0</v>
      </c>
      <c r="H75" s="10">
        <f t="shared" si="1"/>
        <v>0</v>
      </c>
    </row>
    <row r="76" spans="1:8" x14ac:dyDescent="0.25">
      <c r="A76" s="41">
        <v>73</v>
      </c>
      <c r="B76" s="39" t="s">
        <v>140</v>
      </c>
      <c r="C76" s="25" t="s">
        <v>141</v>
      </c>
      <c r="D76" s="27" t="s">
        <v>143</v>
      </c>
      <c r="E76" s="29">
        <v>6</v>
      </c>
      <c r="F76" s="30">
        <v>0</v>
      </c>
      <c r="G76" s="1">
        <v>0</v>
      </c>
      <c r="H76" s="10">
        <f t="shared" si="1"/>
        <v>0</v>
      </c>
    </row>
    <row r="77" spans="1:8" x14ac:dyDescent="0.25">
      <c r="A77" s="41">
        <v>74</v>
      </c>
      <c r="B77" s="39" t="s">
        <v>140</v>
      </c>
      <c r="C77" s="25" t="s">
        <v>141</v>
      </c>
      <c r="D77" s="27" t="s">
        <v>144</v>
      </c>
      <c r="E77" s="29">
        <v>6</v>
      </c>
      <c r="F77" s="30">
        <v>0</v>
      </c>
      <c r="G77" s="1">
        <v>0</v>
      </c>
      <c r="H77" s="10">
        <f t="shared" si="1"/>
        <v>0</v>
      </c>
    </row>
    <row r="78" spans="1:8" x14ac:dyDescent="0.25">
      <c r="A78" s="41">
        <v>75</v>
      </c>
      <c r="B78" s="39" t="s">
        <v>140</v>
      </c>
      <c r="C78" s="25" t="s">
        <v>141</v>
      </c>
      <c r="D78" s="27" t="s">
        <v>145</v>
      </c>
      <c r="E78" s="29">
        <v>6</v>
      </c>
      <c r="F78" s="30">
        <v>0</v>
      </c>
      <c r="G78" s="1">
        <v>0</v>
      </c>
      <c r="H78" s="10">
        <f t="shared" si="1"/>
        <v>0</v>
      </c>
    </row>
    <row r="79" spans="1:8" x14ac:dyDescent="0.25">
      <c r="A79" s="41">
        <v>76</v>
      </c>
      <c r="B79" s="39" t="s">
        <v>140</v>
      </c>
      <c r="C79" s="25" t="s">
        <v>141</v>
      </c>
      <c r="D79" s="27" t="s">
        <v>146</v>
      </c>
      <c r="E79" s="29">
        <v>6</v>
      </c>
      <c r="F79" s="30">
        <v>0</v>
      </c>
      <c r="G79" s="1">
        <v>0</v>
      </c>
      <c r="H79" s="10">
        <f t="shared" si="1"/>
        <v>0</v>
      </c>
    </row>
    <row r="80" spans="1:8" x14ac:dyDescent="0.25">
      <c r="A80" s="41">
        <v>77</v>
      </c>
      <c r="B80" s="39" t="s">
        <v>140</v>
      </c>
      <c r="C80" s="25" t="s">
        <v>147</v>
      </c>
      <c r="D80" s="27" t="s">
        <v>148</v>
      </c>
      <c r="E80" s="29">
        <v>6</v>
      </c>
      <c r="F80" s="30">
        <v>0</v>
      </c>
      <c r="G80" s="1">
        <v>0</v>
      </c>
      <c r="H80" s="10">
        <f t="shared" si="1"/>
        <v>0</v>
      </c>
    </row>
    <row r="81" spans="1:8" x14ac:dyDescent="0.25">
      <c r="A81" s="41">
        <v>78</v>
      </c>
      <c r="B81" s="39" t="s">
        <v>140</v>
      </c>
      <c r="C81" s="25" t="s">
        <v>147</v>
      </c>
      <c r="D81" s="27" t="s">
        <v>149</v>
      </c>
      <c r="E81" s="29">
        <v>6</v>
      </c>
      <c r="F81" s="30">
        <v>0</v>
      </c>
      <c r="G81" s="1">
        <v>0</v>
      </c>
      <c r="H81" s="10">
        <f t="shared" si="1"/>
        <v>0</v>
      </c>
    </row>
    <row r="82" spans="1:8" x14ac:dyDescent="0.25">
      <c r="A82" s="41">
        <v>79</v>
      </c>
      <c r="B82" s="39" t="s">
        <v>140</v>
      </c>
      <c r="C82" s="25" t="s">
        <v>147</v>
      </c>
      <c r="D82" s="27" t="s">
        <v>150</v>
      </c>
      <c r="E82" s="29">
        <v>6</v>
      </c>
      <c r="F82" s="30">
        <v>0</v>
      </c>
      <c r="G82" s="1">
        <v>0</v>
      </c>
      <c r="H82" s="10">
        <f t="shared" si="1"/>
        <v>0</v>
      </c>
    </row>
    <row r="83" spans="1:8" x14ac:dyDescent="0.25">
      <c r="A83" s="41">
        <v>80</v>
      </c>
      <c r="B83" s="39" t="s">
        <v>140</v>
      </c>
      <c r="C83" s="25" t="s">
        <v>147</v>
      </c>
      <c r="D83" s="27" t="s">
        <v>151</v>
      </c>
      <c r="E83" s="29">
        <v>6</v>
      </c>
      <c r="F83" s="30">
        <v>0</v>
      </c>
      <c r="G83" s="1">
        <v>0</v>
      </c>
      <c r="H83" s="10">
        <f t="shared" si="1"/>
        <v>0</v>
      </c>
    </row>
    <row r="84" spans="1:8" x14ac:dyDescent="0.25">
      <c r="A84" s="41">
        <v>81</v>
      </c>
      <c r="B84" s="39" t="s">
        <v>140</v>
      </c>
      <c r="C84" s="25" t="s">
        <v>152</v>
      </c>
      <c r="D84" s="27" t="s">
        <v>153</v>
      </c>
      <c r="E84" s="29">
        <v>58</v>
      </c>
      <c r="F84" s="30">
        <v>0</v>
      </c>
      <c r="G84" s="1">
        <v>0</v>
      </c>
      <c r="H84" s="10">
        <f t="shared" si="1"/>
        <v>0</v>
      </c>
    </row>
    <row r="85" spans="1:8" x14ac:dyDescent="0.25">
      <c r="A85" s="41">
        <v>82</v>
      </c>
      <c r="B85" s="39" t="s">
        <v>140</v>
      </c>
      <c r="C85" s="25" t="s">
        <v>154</v>
      </c>
      <c r="D85" s="27" t="s">
        <v>155</v>
      </c>
      <c r="E85" s="29">
        <v>58</v>
      </c>
      <c r="F85" s="30">
        <v>0</v>
      </c>
      <c r="G85" s="1">
        <v>0</v>
      </c>
      <c r="H85" s="10">
        <f t="shared" si="1"/>
        <v>0</v>
      </c>
    </row>
    <row r="86" spans="1:8" x14ac:dyDescent="0.25">
      <c r="A86" s="41">
        <v>83</v>
      </c>
      <c r="B86" s="39" t="s">
        <v>140</v>
      </c>
      <c r="C86" s="25" t="s">
        <v>156</v>
      </c>
      <c r="D86" s="27" t="s">
        <v>157</v>
      </c>
      <c r="E86" s="29">
        <v>58</v>
      </c>
      <c r="F86" s="30">
        <v>0</v>
      </c>
      <c r="G86" s="1">
        <v>0</v>
      </c>
      <c r="H86" s="10">
        <f t="shared" si="1"/>
        <v>0</v>
      </c>
    </row>
    <row r="87" spans="1:8" x14ac:dyDescent="0.25">
      <c r="A87" s="41">
        <v>84</v>
      </c>
      <c r="B87" s="39" t="s">
        <v>101</v>
      </c>
      <c r="C87" s="26" t="s">
        <v>158</v>
      </c>
      <c r="D87" s="28" t="s">
        <v>159</v>
      </c>
      <c r="E87" s="29">
        <v>0</v>
      </c>
      <c r="F87" s="30">
        <v>580</v>
      </c>
      <c r="G87" s="1">
        <v>0</v>
      </c>
      <c r="H87" s="10">
        <f t="shared" si="1"/>
        <v>0</v>
      </c>
    </row>
    <row r="88" spans="1:8" x14ac:dyDescent="0.25">
      <c r="A88" s="41">
        <v>85</v>
      </c>
      <c r="B88" s="39" t="s">
        <v>101</v>
      </c>
      <c r="C88" s="26" t="s">
        <v>158</v>
      </c>
      <c r="D88" s="28" t="s">
        <v>160</v>
      </c>
      <c r="E88" s="31">
        <v>0</v>
      </c>
      <c r="F88" s="32">
        <v>290</v>
      </c>
      <c r="G88" s="1">
        <v>0</v>
      </c>
      <c r="H88" s="10">
        <f>F88*G88</f>
        <v>0</v>
      </c>
    </row>
    <row r="89" spans="1:8" x14ac:dyDescent="0.25">
      <c r="A89" s="41">
        <v>86</v>
      </c>
      <c r="B89" s="39" t="s">
        <v>101</v>
      </c>
      <c r="C89" s="26" t="s">
        <v>161</v>
      </c>
      <c r="D89" s="28" t="s">
        <v>162</v>
      </c>
      <c r="E89" s="31">
        <v>0</v>
      </c>
      <c r="F89" s="32">
        <v>58</v>
      </c>
      <c r="G89" s="1">
        <v>0</v>
      </c>
      <c r="H89" s="10">
        <f t="shared" ref="H89:H95" si="2">F89*G89</f>
        <v>0</v>
      </c>
    </row>
    <row r="90" spans="1:8" x14ac:dyDescent="0.25">
      <c r="A90" s="41">
        <v>87</v>
      </c>
      <c r="B90" s="39" t="s">
        <v>11</v>
      </c>
      <c r="C90" s="26" t="s">
        <v>163</v>
      </c>
      <c r="D90" s="28" t="s">
        <v>164</v>
      </c>
      <c r="E90" s="31">
        <v>12</v>
      </c>
      <c r="F90" s="32">
        <v>58</v>
      </c>
      <c r="G90" s="1">
        <v>0</v>
      </c>
      <c r="H90" s="10">
        <f t="shared" si="2"/>
        <v>0</v>
      </c>
    </row>
    <row r="91" spans="1:8" x14ac:dyDescent="0.25">
      <c r="A91" s="41">
        <v>88</v>
      </c>
      <c r="B91" s="39" t="s">
        <v>11</v>
      </c>
      <c r="C91" s="26" t="s">
        <v>165</v>
      </c>
      <c r="D91" s="28" t="s">
        <v>166</v>
      </c>
      <c r="E91" s="31">
        <v>12</v>
      </c>
      <c r="F91" s="32">
        <v>29</v>
      </c>
      <c r="G91" s="1">
        <v>0</v>
      </c>
      <c r="H91" s="10">
        <f t="shared" ref="H91" si="3">F91*G91</f>
        <v>0</v>
      </c>
    </row>
    <row r="92" spans="1:8" x14ac:dyDescent="0.25">
      <c r="A92" s="41">
        <v>89</v>
      </c>
      <c r="B92" s="39" t="s">
        <v>17</v>
      </c>
      <c r="C92" s="26" t="s">
        <v>167</v>
      </c>
      <c r="D92" s="28" t="s">
        <v>168</v>
      </c>
      <c r="E92" s="31">
        <v>116</v>
      </c>
      <c r="F92" s="32">
        <v>580</v>
      </c>
      <c r="G92" s="1">
        <v>0</v>
      </c>
      <c r="H92" s="10">
        <f t="shared" si="2"/>
        <v>0</v>
      </c>
    </row>
    <row r="93" spans="1:8" x14ac:dyDescent="0.25">
      <c r="A93" s="41">
        <v>90</v>
      </c>
      <c r="B93" s="39" t="s">
        <v>17</v>
      </c>
      <c r="C93" s="26" t="s">
        <v>167</v>
      </c>
      <c r="D93" s="28" t="s">
        <v>169</v>
      </c>
      <c r="E93" s="31">
        <v>116</v>
      </c>
      <c r="F93" s="32">
        <v>580</v>
      </c>
      <c r="G93" s="1">
        <v>0</v>
      </c>
      <c r="H93" s="10">
        <f t="shared" si="2"/>
        <v>0</v>
      </c>
    </row>
    <row r="94" spans="1:8" x14ac:dyDescent="0.25">
      <c r="A94" s="41">
        <v>91</v>
      </c>
      <c r="B94" s="39" t="s">
        <v>101</v>
      </c>
      <c r="C94" s="26" t="s">
        <v>170</v>
      </c>
      <c r="D94" s="28" t="s">
        <v>171</v>
      </c>
      <c r="E94" s="31">
        <v>0</v>
      </c>
      <c r="F94" s="32">
        <v>290</v>
      </c>
      <c r="G94" s="1">
        <v>0</v>
      </c>
      <c r="H94" s="10">
        <f t="shared" si="2"/>
        <v>0</v>
      </c>
    </row>
    <row r="95" spans="1:8" ht="15.75" thickBot="1" x14ac:dyDescent="0.3">
      <c r="A95" s="42">
        <v>92</v>
      </c>
      <c r="B95" s="40" t="s">
        <v>101</v>
      </c>
      <c r="C95" s="33" t="s">
        <v>172</v>
      </c>
      <c r="D95" s="34" t="s">
        <v>173</v>
      </c>
      <c r="E95" s="35">
        <v>12</v>
      </c>
      <c r="F95" s="36">
        <v>0</v>
      </c>
      <c r="G95" s="37">
        <v>0</v>
      </c>
      <c r="H95" s="38">
        <f t="shared" si="2"/>
        <v>0</v>
      </c>
    </row>
    <row r="96" spans="1:8" ht="15.75" thickBot="1" x14ac:dyDescent="0.3">
      <c r="A96" s="5"/>
      <c r="B96" s="5"/>
      <c r="C96" s="5"/>
      <c r="D96" s="14" t="s">
        <v>9</v>
      </c>
      <c r="E96" s="14">
        <f>SUM(E4:E95)</f>
        <v>1997</v>
      </c>
      <c r="F96" s="21">
        <f>SUM(F4:F95)</f>
        <v>2909</v>
      </c>
      <c r="G96" s="17"/>
      <c r="H96" s="15"/>
    </row>
    <row r="97" spans="4:8" x14ac:dyDescent="0.25">
      <c r="D97" s="11" t="s">
        <v>4</v>
      </c>
      <c r="E97" s="11"/>
      <c r="F97" s="22"/>
      <c r="G97" s="18"/>
      <c r="H97" s="6">
        <f>SUM(H88:H95)</f>
        <v>0</v>
      </c>
    </row>
    <row r="98" spans="4:8" x14ac:dyDescent="0.25">
      <c r="D98" s="12" t="s">
        <v>5</v>
      </c>
      <c r="E98" s="12"/>
      <c r="F98" s="23"/>
      <c r="G98" s="19"/>
      <c r="H98" s="7">
        <v>0</v>
      </c>
    </row>
    <row r="99" spans="4:8" ht="15.75" thickBot="1" x14ac:dyDescent="0.3">
      <c r="D99" s="13" t="s">
        <v>6</v>
      </c>
      <c r="E99" s="13"/>
      <c r="F99" s="24"/>
      <c r="G99" s="20"/>
      <c r="H99" s="8">
        <f>SUM(H97:H98)</f>
        <v>0</v>
      </c>
    </row>
    <row r="101" spans="4:8" x14ac:dyDescent="0.25">
      <c r="D101" s="4" t="s">
        <v>8</v>
      </c>
      <c r="E101" s="4"/>
    </row>
    <row r="102" spans="4:8" x14ac:dyDescent="0.25">
      <c r="G102" s="3"/>
    </row>
    <row r="103" spans="4:8" x14ac:dyDescent="0.25">
      <c r="G103" s="2" t="s">
        <v>7</v>
      </c>
    </row>
  </sheetData>
  <mergeCells count="8">
    <mergeCell ref="A1:H1"/>
    <mergeCell ref="A2:A3"/>
    <mergeCell ref="G2:H2"/>
    <mergeCell ref="D2:D3"/>
    <mergeCell ref="F2:F3"/>
    <mergeCell ref="E2:E3"/>
    <mergeCell ref="B2:B3"/>
    <mergeCell ref="C2:C3"/>
  </mergeCells>
  <pageMargins left="0.25" right="0.25" top="0.75" bottom="0.75" header="0.3" footer="0.3"/>
  <pageSetup paperSize="9" scale="49" orientation="portrait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Klára Jersáková</cp:lastModifiedBy>
  <cp:lastPrinted>2023-12-07T15:11:00Z</cp:lastPrinted>
  <dcterms:created xsi:type="dcterms:W3CDTF">2023-03-31T11:09:59Z</dcterms:created>
  <dcterms:modified xsi:type="dcterms:W3CDTF">2023-12-07T15:19:04Z</dcterms:modified>
</cp:coreProperties>
</file>