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<sst xmlns="http://schemas.openxmlformats.org/spreadsheetml/2006/main" count="37" uniqueCount="29">
  <si>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Odběratel:</t>
  </si>
  <si>
    <t>Centrum sociálních služeb Děčín, p.o.</t>
  </si>
  <si>
    <t>Dodavatel:</t>
  </si>
  <si>
    <t>PHARMAFIN s.r.o.</t>
  </si>
  <si>
    <t>Wattova 141,Praha 10, 109 00</t>
  </si>
  <si>
    <t>IČO: 29150035</t>
  </si>
  <si>
    <t>provozovna:</t>
  </si>
  <si>
    <t>DIČ: CZ29150035</t>
  </si>
  <si>
    <t>Lékárna Sámova, Sámova 4/220, Praha 10, 101 00</t>
  </si>
  <si>
    <t>Cenová nabídka</t>
  </si>
  <si>
    <t>datum zpracování:</t>
  </si>
  <si>
    <t>balení</t>
  </si>
  <si>
    <t>DPH</t>
  </si>
  <si>
    <t>cena bez DPH</t>
  </si>
  <si>
    <t>cena s DPH</t>
  </si>
  <si>
    <t>Poptávané množství</t>
  </si>
  <si>
    <t>cena celkem s DPH</t>
  </si>
  <si>
    <t>Rukavice nitril nepudr. Sempercare Velvet S</t>
  </si>
  <si>
    <t>bal/200ks</t>
  </si>
  <si>
    <t>nedostupné</t>
  </si>
  <si>
    <t>Rukavice nitril nepudr. Sempercare Velvet M</t>
  </si>
  <si>
    <t>Rukavice nitril nepudr. Sempercare Velvet L</t>
  </si>
  <si>
    <t>Rukavice nitril nepudr. Sempercare Velvet XL</t>
  </si>
  <si>
    <t>Rukavice nitrilové nepudrované ZARYS S</t>
  </si>
  <si>
    <t>bal/100ks</t>
  </si>
  <si>
    <t>Rukavice nitrilové nepudrované ZARYS M</t>
  </si>
  <si>
    <t>Rukavice nitrilové nepudrované ZARYS L</t>
  </si>
  <si>
    <t>Rukavice nitrilové nepudrované ZARYS XL</t>
  </si>
  <si>
    <t>CELKEM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</si>
</sst>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0.00"/>
    <numFmt numFmtId="167" formatCode="#,##0"/>
    <numFmt numFmtId="168" formatCode="#,##0.00"/>
    <numFmt numFmtId="169" formatCode="0"/>
    <numFmt numFmtId="170" formatCode="0.0"/>
  </numFmts>
  <fonts count="13">
    <font>
      <sz val="11"/>
      <color indexed="8"/>
      <name val="Calibri"/>
      <family val="2"/>
    </font>
    <font>
      <sz val="10"/>
      <name val="Arial"/>
      <family val="0"/>
    </font>
    <font>
      <i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6"/>
      <color indexed="8"/>
      <name val="Calibri"/>
      <family val="2"/>
    </font>
    <font>
      <i/>
      <sz val="18"/>
      <color indexed="8"/>
      <name val="Calibri"/>
      <family val="2"/>
    </font>
    <font>
      <i/>
      <sz val="11"/>
      <color indexed="8"/>
      <name val="Calibri"/>
      <family val="2"/>
    </font>
    <font>
      <i/>
      <sz val="15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9" fillId="0" borderId="0" xfId="0" applyFont="1" applyAlignment="1">
      <alignment wrapText="1"/>
    </xf>
    <xf numFmtId="165" fontId="8" fillId="0" borderId="0" xfId="0" applyNumberFormat="1" applyFont="1" applyAlignment="1">
      <alignment horizontal="left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0" xfId="0" applyBorder="1" applyAlignment="1">
      <alignment/>
    </xf>
    <xf numFmtId="164" fontId="10" fillId="0" borderId="8" xfId="0" applyFont="1" applyBorder="1" applyAlignment="1">
      <alignment horizontal="left"/>
    </xf>
    <xf numFmtId="164" fontId="10" fillId="0" borderId="9" xfId="0" applyFont="1" applyBorder="1" applyAlignment="1">
      <alignment horizontal="left"/>
    </xf>
    <xf numFmtId="164" fontId="0" fillId="0" borderId="8" xfId="0" applyBorder="1" applyAlignment="1">
      <alignment/>
    </xf>
    <xf numFmtId="164" fontId="0" fillId="0" borderId="8" xfId="0" applyFont="1" applyFill="1" applyBorder="1" applyAlignment="1">
      <alignment/>
    </xf>
    <xf numFmtId="164" fontId="11" fillId="0" borderId="8" xfId="0" applyFont="1" applyFill="1" applyBorder="1" applyAlignment="1">
      <alignment/>
    </xf>
    <xf numFmtId="166" fontId="0" fillId="0" borderId="0" xfId="0" applyNumberFormat="1" applyBorder="1" applyAlignment="1">
      <alignment/>
    </xf>
    <xf numFmtId="164" fontId="10" fillId="0" borderId="10" xfId="0" applyFont="1" applyBorder="1" applyAlignment="1">
      <alignment horizontal="left"/>
    </xf>
    <xf numFmtId="167" fontId="0" fillId="0" borderId="0" xfId="0" applyNumberFormat="1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0" xfId="0" applyFill="1" applyBorder="1" applyAlignment="1">
      <alignment/>
    </xf>
    <xf numFmtId="168" fontId="0" fillId="0" borderId="10" xfId="0" applyNumberFormat="1" applyFill="1" applyBorder="1" applyAlignment="1">
      <alignment/>
    </xf>
    <xf numFmtId="168" fontId="0" fillId="0" borderId="7" xfId="0" applyNumberFormat="1" applyFill="1" applyBorder="1" applyAlignment="1">
      <alignment/>
    </xf>
    <xf numFmtId="169" fontId="0" fillId="0" borderId="1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7" fontId="0" fillId="0" borderId="7" xfId="0" applyNumberFormat="1" applyFill="1" applyBorder="1" applyAlignment="1">
      <alignment/>
    </xf>
    <xf numFmtId="164" fontId="5" fillId="0" borderId="11" xfId="0" applyFont="1" applyFill="1" applyBorder="1" applyAlignment="1">
      <alignment/>
    </xf>
    <xf numFmtId="170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7" fontId="0" fillId="0" borderId="10" xfId="0" applyNumberFormat="1" applyFill="1" applyBorder="1" applyAlignment="1">
      <alignment/>
    </xf>
    <xf numFmtId="164" fontId="0" fillId="0" borderId="10" xfId="0" applyFill="1" applyBorder="1" applyAlignment="1">
      <alignment horizontal="right"/>
    </xf>
    <xf numFmtId="164" fontId="0" fillId="0" borderId="10" xfId="0" applyBorder="1" applyAlignment="1">
      <alignment/>
    </xf>
    <xf numFmtId="164" fontId="0" fillId="0" borderId="12" xfId="0" applyBorder="1" applyAlignment="1">
      <alignment/>
    </xf>
    <xf numFmtId="164" fontId="0" fillId="0" borderId="12" xfId="0" applyFill="1" applyBorder="1" applyAlignment="1">
      <alignment/>
    </xf>
    <xf numFmtId="164" fontId="0" fillId="0" borderId="7" xfId="0" applyFill="1" applyBorder="1" applyAlignment="1">
      <alignment/>
    </xf>
    <xf numFmtId="164" fontId="0" fillId="0" borderId="6" xfId="0" applyFill="1" applyBorder="1" applyAlignment="1">
      <alignment/>
    </xf>
    <xf numFmtId="164" fontId="5" fillId="0" borderId="13" xfId="0" applyFont="1" applyFill="1" applyBorder="1" applyAlignment="1">
      <alignment/>
    </xf>
    <xf numFmtId="164" fontId="0" fillId="0" borderId="14" xfId="0" applyFill="1" applyBorder="1" applyAlignment="1">
      <alignment/>
    </xf>
    <xf numFmtId="164" fontId="0" fillId="0" borderId="15" xfId="0" applyBorder="1" applyAlignment="1">
      <alignment/>
    </xf>
    <xf numFmtId="164" fontId="0" fillId="0" borderId="16" xfId="0" applyFill="1" applyBorder="1" applyAlignment="1">
      <alignment/>
    </xf>
    <xf numFmtId="164" fontId="0" fillId="0" borderId="17" xfId="0" applyFill="1" applyBorder="1" applyAlignment="1">
      <alignment/>
    </xf>
    <xf numFmtId="164" fontId="5" fillId="0" borderId="1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3" xfId="0" applyFill="1" applyBorder="1" applyAlignment="1">
      <alignment/>
    </xf>
    <xf numFmtId="164" fontId="0" fillId="0" borderId="1" xfId="0" applyFill="1" applyBorder="1" applyAlignment="1">
      <alignment/>
    </xf>
    <xf numFmtId="168" fontId="0" fillId="0" borderId="2" xfId="0" applyNumberFormat="1" applyFill="1" applyBorder="1" applyAlignment="1">
      <alignment/>
    </xf>
    <xf numFmtId="167" fontId="0" fillId="0" borderId="4" xfId="0" applyNumberFormat="1" applyFill="1" applyBorder="1" applyAlignment="1">
      <alignment/>
    </xf>
    <xf numFmtId="169" fontId="12" fillId="0" borderId="5" xfId="0" applyNumberFormat="1" applyFont="1" applyFill="1" applyBorder="1" applyAlignment="1">
      <alignment/>
    </xf>
    <xf numFmtId="164" fontId="0" fillId="0" borderId="5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84" zoomScaleNormal="84" workbookViewId="0" topLeftCell="A1">
      <selection activeCell="D6" sqref="D6"/>
    </sheetView>
  </sheetViews>
  <sheetFormatPr defaultColWidth="8.00390625" defaultRowHeight="15"/>
  <cols>
    <col min="1" max="1" width="35.140625" style="0" customWidth="1"/>
    <col min="2" max="2" width="28.57421875" style="0" customWidth="1"/>
    <col min="3" max="3" width="10.7109375" style="0" customWidth="1"/>
    <col min="4" max="4" width="15.7109375" style="0" customWidth="1"/>
    <col min="5" max="5" width="5.140625" style="0" customWidth="1"/>
    <col min="6" max="6" width="14.28125" style="0" customWidth="1"/>
    <col min="7" max="7" width="14.8515625" style="0" customWidth="1"/>
    <col min="8" max="8" width="19.57421875" style="0" customWidth="1"/>
    <col min="9" max="10" width="9.140625" style="0" hidden="1" customWidth="1"/>
    <col min="11" max="11" width="19.421875" style="0" customWidth="1"/>
    <col min="12" max="13" width="9.140625" style="0" hidden="1" customWidth="1"/>
    <col min="14" max="14" width="10.140625" style="0" customWidth="1"/>
    <col min="15" max="18" width="9.00390625" style="0" customWidth="1"/>
    <col min="19" max="19" width="12.7109375" style="0" customWidth="1"/>
    <col min="20" max="16384" width="9.00390625" style="0" customWidth="1"/>
  </cols>
  <sheetData>
    <row r="1" spans="1:6" ht="23.25">
      <c r="A1" s="1" t="s">
        <v>0</v>
      </c>
      <c r="B1" s="2"/>
      <c r="C1" s="2"/>
      <c r="D1" s="2"/>
      <c r="E1" s="3"/>
      <c r="F1" s="4"/>
    </row>
    <row r="2" spans="1:6" ht="23.25">
      <c r="A2" s="5" t="s">
        <v>1</v>
      </c>
      <c r="B2" s="5"/>
      <c r="C2" s="6"/>
      <c r="D2" s="6"/>
      <c r="E2" s="7"/>
      <c r="F2" s="7"/>
    </row>
    <row r="3" spans="1:6" ht="15">
      <c r="A3" s="7"/>
      <c r="B3" s="7"/>
      <c r="C3" s="7"/>
      <c r="D3" s="7"/>
      <c r="E3" s="7"/>
      <c r="F3" s="7"/>
    </row>
    <row r="4" spans="1:6" ht="18.75">
      <c r="A4" s="1" t="s">
        <v>2</v>
      </c>
      <c r="B4" s="7"/>
      <c r="C4" s="7"/>
      <c r="D4" s="7"/>
      <c r="E4" s="7"/>
      <c r="F4" s="8"/>
    </row>
    <row r="5" spans="1:6" ht="24">
      <c r="A5" s="6" t="s">
        <v>3</v>
      </c>
      <c r="B5" s="1" t="s">
        <v>4</v>
      </c>
      <c r="C5" s="7"/>
      <c r="D5" s="7"/>
      <c r="E5" s="7"/>
      <c r="F5" s="8"/>
    </row>
    <row r="6" spans="1:6" ht="23.25">
      <c r="A6" s="6" t="s">
        <v>5</v>
      </c>
      <c r="B6" s="7" t="s">
        <v>6</v>
      </c>
      <c r="C6" s="7"/>
      <c r="D6" s="7"/>
      <c r="E6" s="7"/>
      <c r="F6" s="8"/>
    </row>
    <row r="7" spans="1:6" ht="46.5">
      <c r="A7" s="6" t="s">
        <v>7</v>
      </c>
      <c r="B7" s="9" t="s">
        <v>8</v>
      </c>
      <c r="C7" s="7"/>
      <c r="D7" s="7"/>
      <c r="E7" s="7"/>
      <c r="F7" s="8"/>
    </row>
    <row r="8" spans="1:6" ht="18.75">
      <c r="A8" s="1" t="s">
        <v>9</v>
      </c>
      <c r="B8" s="7"/>
      <c r="C8" s="7"/>
      <c r="D8" s="7"/>
      <c r="E8" s="7"/>
      <c r="F8" s="7"/>
    </row>
    <row r="9" spans="1:6" ht="18.75">
      <c r="A9" s="1" t="s">
        <v>10</v>
      </c>
      <c r="B9" s="10">
        <v>45457</v>
      </c>
      <c r="C9" s="7"/>
      <c r="D9" s="7"/>
      <c r="E9" s="7"/>
      <c r="F9" s="7"/>
    </row>
    <row r="10" ht="15.75"/>
    <row r="11" spans="1:19" ht="15.75">
      <c r="A11" s="11"/>
      <c r="B11" s="12"/>
      <c r="C11" s="13"/>
      <c r="D11" s="11" t="s">
        <v>11</v>
      </c>
      <c r="E11" s="12" t="s">
        <v>12</v>
      </c>
      <c r="F11" s="12" t="s">
        <v>13</v>
      </c>
      <c r="G11" s="14" t="s">
        <v>14</v>
      </c>
      <c r="H11" s="15" t="s">
        <v>15</v>
      </c>
      <c r="I11" s="16" t="s">
        <v>14</v>
      </c>
      <c r="J11" s="16"/>
      <c r="K11" s="15" t="s">
        <v>16</v>
      </c>
      <c r="L11" s="17"/>
      <c r="M11" s="18"/>
      <c r="N11" s="19"/>
      <c r="O11" s="19"/>
      <c r="P11" s="19"/>
      <c r="Q11" s="19"/>
      <c r="R11" s="19"/>
      <c r="S11" s="19"/>
    </row>
    <row r="12" spans="1:19" ht="15">
      <c r="A12" s="20" t="s">
        <v>17</v>
      </c>
      <c r="B12" s="21"/>
      <c r="C12" s="21"/>
      <c r="D12" s="21" t="s">
        <v>18</v>
      </c>
      <c r="E12" s="22">
        <v>12</v>
      </c>
      <c r="F12" s="22">
        <v>182.14</v>
      </c>
      <c r="G12" s="22">
        <v>204</v>
      </c>
      <c r="H12" s="23" t="s">
        <v>19</v>
      </c>
      <c r="I12" s="16"/>
      <c r="J12" s="16"/>
      <c r="K12" s="24">
        <v>0</v>
      </c>
      <c r="L12" s="17"/>
      <c r="M12" s="18"/>
      <c r="N12" s="25"/>
      <c r="O12" s="19"/>
      <c r="P12" s="19"/>
      <c r="Q12" s="19"/>
      <c r="R12" s="19"/>
      <c r="S12" s="19"/>
    </row>
    <row r="13" spans="1:19" ht="15">
      <c r="A13" s="20" t="s">
        <v>20</v>
      </c>
      <c r="B13" s="26"/>
      <c r="C13" s="26"/>
      <c r="D13" s="26" t="s">
        <v>18</v>
      </c>
      <c r="E13" s="22">
        <v>12</v>
      </c>
      <c r="F13" s="22">
        <v>182.14</v>
      </c>
      <c r="G13" s="22">
        <v>204</v>
      </c>
      <c r="H13" s="23">
        <v>330</v>
      </c>
      <c r="I13" s="27"/>
      <c r="J13" s="16"/>
      <c r="K13" s="24">
        <f>G13*H13</f>
        <v>67320</v>
      </c>
      <c r="L13" s="17"/>
      <c r="M13" s="18"/>
      <c r="N13" s="25"/>
      <c r="O13" s="19"/>
      <c r="P13" s="19"/>
      <c r="Q13" s="19"/>
      <c r="R13" s="19"/>
      <c r="S13" s="19"/>
    </row>
    <row r="14" spans="1:19" ht="15">
      <c r="A14" s="20" t="s">
        <v>21</v>
      </c>
      <c r="B14" s="26"/>
      <c r="C14" s="26"/>
      <c r="D14" s="26" t="s">
        <v>18</v>
      </c>
      <c r="E14" s="22">
        <v>12</v>
      </c>
      <c r="F14" s="22">
        <v>182.14</v>
      </c>
      <c r="G14" s="22">
        <v>204</v>
      </c>
      <c r="H14" s="23" t="s">
        <v>19</v>
      </c>
      <c r="I14" s="27"/>
      <c r="J14" s="16"/>
      <c r="K14" s="24">
        <v>0</v>
      </c>
      <c r="L14" s="17"/>
      <c r="M14" s="18"/>
      <c r="N14" s="25"/>
      <c r="O14" s="19"/>
      <c r="P14" s="19"/>
      <c r="Q14" s="19"/>
      <c r="R14" s="19"/>
      <c r="S14" s="19"/>
    </row>
    <row r="15" spans="1:19" ht="15">
      <c r="A15" s="20" t="s">
        <v>22</v>
      </c>
      <c r="B15" s="26"/>
      <c r="C15" s="26"/>
      <c r="D15" s="26" t="s">
        <v>18</v>
      </c>
      <c r="E15" s="22">
        <v>12</v>
      </c>
      <c r="F15" s="22">
        <v>182.14</v>
      </c>
      <c r="G15" s="22">
        <v>204</v>
      </c>
      <c r="H15" s="23">
        <v>10</v>
      </c>
      <c r="I15" s="27">
        <v>824</v>
      </c>
      <c r="J15" s="16"/>
      <c r="K15" s="24">
        <f aca="true" t="shared" si="0" ref="K15:K19">G15*H15</f>
        <v>2040</v>
      </c>
      <c r="L15" s="17"/>
      <c r="M15" s="18"/>
      <c r="N15" s="25"/>
      <c r="O15" s="19"/>
      <c r="P15" s="19"/>
      <c r="Q15" s="19"/>
      <c r="R15" s="19"/>
      <c r="S15" s="19"/>
    </row>
    <row r="16" spans="1:19" ht="15">
      <c r="A16" s="28" t="s">
        <v>23</v>
      </c>
      <c r="B16" s="29"/>
      <c r="C16" s="29"/>
      <c r="D16" s="29" t="s">
        <v>24</v>
      </c>
      <c r="E16" s="29">
        <v>12</v>
      </c>
      <c r="F16" s="30">
        <v>62</v>
      </c>
      <c r="G16" s="31">
        <v>69.44</v>
      </c>
      <c r="H16" s="32">
        <v>220</v>
      </c>
      <c r="I16" s="27">
        <v>602.58</v>
      </c>
      <c r="J16" s="16"/>
      <c r="K16" s="24">
        <f t="shared" si="0"/>
        <v>15276.8</v>
      </c>
      <c r="L16" s="17"/>
      <c r="M16" s="18"/>
      <c r="N16" s="25"/>
      <c r="O16" s="19"/>
      <c r="P16" s="19"/>
      <c r="Q16" s="19"/>
      <c r="R16" s="19"/>
      <c r="S16" s="19"/>
    </row>
    <row r="17" spans="1:19" ht="15" customHeight="1">
      <c r="A17" s="28" t="s">
        <v>25</v>
      </c>
      <c r="B17" s="29"/>
      <c r="C17" s="29"/>
      <c r="D17" s="29" t="s">
        <v>24</v>
      </c>
      <c r="E17" s="29">
        <v>12</v>
      </c>
      <c r="F17" s="30">
        <v>62</v>
      </c>
      <c r="G17" s="31">
        <v>69.44</v>
      </c>
      <c r="H17" s="32">
        <v>0</v>
      </c>
      <c r="I17" s="33">
        <v>1436.6</v>
      </c>
      <c r="J17" s="16"/>
      <c r="K17" s="24">
        <f t="shared" si="0"/>
        <v>0</v>
      </c>
      <c r="L17" s="17"/>
      <c r="M17" s="18"/>
      <c r="N17" s="25"/>
      <c r="O17" s="19"/>
      <c r="P17" s="19"/>
      <c r="Q17" s="19"/>
      <c r="R17" s="19"/>
      <c r="S17" s="19"/>
    </row>
    <row r="18" spans="1:19" ht="15.75" customHeight="1">
      <c r="A18" s="28" t="s">
        <v>26</v>
      </c>
      <c r="B18" s="29"/>
      <c r="C18" s="29"/>
      <c r="D18" s="29" t="s">
        <v>24</v>
      </c>
      <c r="E18" s="29">
        <v>12</v>
      </c>
      <c r="F18" s="30">
        <v>62</v>
      </c>
      <c r="G18" s="31">
        <v>69.44</v>
      </c>
      <c r="H18" s="32">
        <v>460</v>
      </c>
      <c r="I18" s="16">
        <v>962.13</v>
      </c>
      <c r="J18" s="16"/>
      <c r="K18" s="24">
        <f t="shared" si="0"/>
        <v>31942.399999999998</v>
      </c>
      <c r="L18" s="17"/>
      <c r="M18" s="18"/>
      <c r="N18" s="19"/>
      <c r="O18" s="19"/>
      <c r="P18" s="19"/>
      <c r="Q18" s="19"/>
      <c r="R18" s="19"/>
      <c r="S18" s="19"/>
    </row>
    <row r="19" spans="1:19" ht="15.75" customHeight="1">
      <c r="A19" s="28" t="s">
        <v>27</v>
      </c>
      <c r="B19" s="29"/>
      <c r="C19" s="29"/>
      <c r="D19" s="29" t="s">
        <v>24</v>
      </c>
      <c r="E19" s="29">
        <v>12</v>
      </c>
      <c r="F19" s="30">
        <v>62</v>
      </c>
      <c r="G19" s="31">
        <v>69.44</v>
      </c>
      <c r="H19" s="32">
        <v>0</v>
      </c>
      <c r="I19" s="16"/>
      <c r="J19" s="16"/>
      <c r="K19" s="24">
        <f t="shared" si="0"/>
        <v>0</v>
      </c>
      <c r="L19" s="17"/>
      <c r="M19" s="18"/>
      <c r="N19" s="19"/>
      <c r="O19" s="19"/>
      <c r="P19" s="19"/>
      <c r="Q19" s="19"/>
      <c r="R19" s="19"/>
      <c r="S19" s="19"/>
    </row>
    <row r="20" spans="1:19" ht="15.75" customHeight="1">
      <c r="A20" s="28"/>
      <c r="B20" s="29"/>
      <c r="C20" s="29"/>
      <c r="D20" s="29"/>
      <c r="E20" s="29"/>
      <c r="F20" s="29"/>
      <c r="G20" s="34"/>
      <c r="H20" s="32"/>
      <c r="I20" s="16"/>
      <c r="J20" s="16"/>
      <c r="K20" s="29"/>
      <c r="L20" s="17"/>
      <c r="M20" s="18"/>
      <c r="N20" s="19"/>
      <c r="O20" s="19"/>
      <c r="P20" s="19"/>
      <c r="Q20" s="19"/>
      <c r="R20" s="19"/>
      <c r="S20" s="19"/>
    </row>
    <row r="21" spans="1:19" ht="15.75" customHeight="1">
      <c r="A21" s="28"/>
      <c r="B21" s="29"/>
      <c r="C21" s="29"/>
      <c r="D21" s="29"/>
      <c r="E21" s="29"/>
      <c r="F21" s="29"/>
      <c r="G21" s="34"/>
      <c r="H21" s="32"/>
      <c r="I21" s="16"/>
      <c r="J21" s="16"/>
      <c r="K21" s="29"/>
      <c r="L21" s="17"/>
      <c r="M21" s="18"/>
      <c r="N21" s="19"/>
      <c r="O21" s="19"/>
      <c r="P21" s="19"/>
      <c r="Q21" s="19"/>
      <c r="R21" s="19"/>
      <c r="S21" s="19"/>
    </row>
    <row r="22" spans="1:19" ht="15">
      <c r="A22" s="28"/>
      <c r="B22" s="29"/>
      <c r="C22" s="29"/>
      <c r="D22" s="29"/>
      <c r="E22" s="29"/>
      <c r="F22" s="29"/>
      <c r="G22" s="34"/>
      <c r="H22" s="32"/>
      <c r="I22" s="16"/>
      <c r="J22" s="16"/>
      <c r="K22" s="29"/>
      <c r="L22" s="17"/>
      <c r="M22" s="18"/>
      <c r="N22" s="19"/>
      <c r="O22" s="19"/>
      <c r="P22" s="19"/>
      <c r="Q22" s="19"/>
      <c r="R22" s="19"/>
      <c r="S22" s="19"/>
    </row>
    <row r="23" spans="1:19" ht="15">
      <c r="A23" s="35"/>
      <c r="B23" s="36"/>
      <c r="C23" s="36"/>
      <c r="D23" s="37"/>
      <c r="E23" s="29"/>
      <c r="F23" s="29"/>
      <c r="G23" s="34"/>
      <c r="H23" s="32"/>
      <c r="I23" s="16"/>
      <c r="J23" s="16"/>
      <c r="K23" s="29"/>
      <c r="L23" s="17"/>
      <c r="M23" s="18"/>
      <c r="N23" s="19"/>
      <c r="O23" s="19"/>
      <c r="P23" s="19"/>
      <c r="Q23" s="19"/>
      <c r="R23" s="19"/>
      <c r="S23" s="19"/>
    </row>
    <row r="24" spans="1:19" ht="15">
      <c r="A24" s="28"/>
      <c r="B24" s="29"/>
      <c r="C24" s="29"/>
      <c r="D24" s="29"/>
      <c r="E24" s="29"/>
      <c r="F24" s="38"/>
      <c r="G24" s="34"/>
      <c r="H24" s="32"/>
      <c r="I24" s="27">
        <v>2695</v>
      </c>
      <c r="J24" s="16"/>
      <c r="K24" s="38"/>
      <c r="L24" s="17"/>
      <c r="M24" s="18"/>
      <c r="N24" s="19"/>
      <c r="O24" s="19"/>
      <c r="P24" s="19"/>
      <c r="Q24" s="19"/>
      <c r="R24" s="19"/>
      <c r="S24" s="19"/>
    </row>
    <row r="25" spans="1:19" ht="15">
      <c r="A25" s="28"/>
      <c r="B25" s="29"/>
      <c r="C25" s="29"/>
      <c r="D25" s="29"/>
      <c r="E25" s="29"/>
      <c r="F25" s="29"/>
      <c r="G25" s="34"/>
      <c r="H25" s="32"/>
      <c r="I25" s="16">
        <v>329.12</v>
      </c>
      <c r="J25" s="16"/>
      <c r="K25" s="29"/>
      <c r="L25" s="17"/>
      <c r="M25" s="18"/>
      <c r="N25" s="19"/>
      <c r="O25" s="19"/>
      <c r="P25" s="19"/>
      <c r="Q25" s="19"/>
      <c r="R25" s="19"/>
      <c r="S25" s="19"/>
    </row>
    <row r="26" spans="1:19" ht="15">
      <c r="A26" s="28"/>
      <c r="B26" s="29"/>
      <c r="C26" s="29"/>
      <c r="D26" s="29"/>
      <c r="E26" s="29"/>
      <c r="F26" s="29"/>
      <c r="G26" s="34"/>
      <c r="H26" s="32"/>
      <c r="I26" s="16"/>
      <c r="J26" s="16"/>
      <c r="K26" s="29"/>
      <c r="L26" s="17"/>
      <c r="M26" s="18"/>
      <c r="N26" s="19"/>
      <c r="O26" s="19"/>
      <c r="P26" s="19"/>
      <c r="Q26" s="19"/>
      <c r="R26" s="19"/>
      <c r="S26" s="19"/>
    </row>
    <row r="27" spans="1:19" ht="15">
      <c r="A27" s="28"/>
      <c r="B27" s="29"/>
      <c r="C27" s="29"/>
      <c r="D27" s="29"/>
      <c r="E27" s="29"/>
      <c r="F27" s="29"/>
      <c r="G27" s="34"/>
      <c r="H27" s="32"/>
      <c r="I27" s="16"/>
      <c r="J27" s="16"/>
      <c r="K27" s="29"/>
      <c r="L27" s="17"/>
      <c r="M27" s="18"/>
      <c r="N27" s="19"/>
      <c r="O27" s="19"/>
      <c r="P27" s="19"/>
      <c r="Q27" s="19"/>
      <c r="R27" s="19"/>
      <c r="S27" s="19"/>
    </row>
    <row r="28" spans="1:19" ht="15">
      <c r="A28" s="35"/>
      <c r="B28" s="29"/>
      <c r="C28" s="29"/>
      <c r="D28" s="29"/>
      <c r="E28" s="29"/>
      <c r="F28" s="29"/>
      <c r="G28" s="34"/>
      <c r="H28" s="32"/>
      <c r="I28" s="16"/>
      <c r="J28" s="16"/>
      <c r="K28" s="29"/>
      <c r="L28" s="17"/>
      <c r="M28" s="18"/>
      <c r="N28" s="19"/>
      <c r="O28" s="19"/>
      <c r="P28" s="19"/>
      <c r="Q28" s="19"/>
      <c r="R28" s="19"/>
      <c r="S28" s="19"/>
    </row>
    <row r="29" spans="1:19" ht="15">
      <c r="A29" s="28"/>
      <c r="B29" s="29"/>
      <c r="C29" s="29"/>
      <c r="D29" s="29"/>
      <c r="E29" s="29"/>
      <c r="F29" s="39"/>
      <c r="G29" s="34"/>
      <c r="H29" s="32"/>
      <c r="I29" s="16"/>
      <c r="J29" s="16"/>
      <c r="K29" s="29"/>
      <c r="L29" s="17"/>
      <c r="M29" s="18"/>
      <c r="N29" s="19"/>
      <c r="O29" s="19"/>
      <c r="P29" s="19"/>
      <c r="Q29" s="19"/>
      <c r="R29" s="19"/>
      <c r="S29" s="19"/>
    </row>
    <row r="30" spans="1:19" ht="15">
      <c r="A30" s="28"/>
      <c r="B30" s="40"/>
      <c r="C30" s="41"/>
      <c r="D30" s="19"/>
      <c r="E30" s="29"/>
      <c r="F30" s="29"/>
      <c r="G30" s="34"/>
      <c r="H30" s="32"/>
      <c r="I30" s="16"/>
      <c r="J30" s="16"/>
      <c r="K30" s="29"/>
      <c r="L30" s="17"/>
      <c r="M30" s="18"/>
      <c r="N30" s="19"/>
      <c r="O30" s="19"/>
      <c r="P30" s="19"/>
      <c r="Q30" s="19"/>
      <c r="R30" s="19"/>
      <c r="S30" s="19"/>
    </row>
    <row r="31" spans="1:19" ht="15">
      <c r="A31" s="28"/>
      <c r="B31" s="40"/>
      <c r="C31" s="40"/>
      <c r="D31" s="29"/>
      <c r="E31" s="29"/>
      <c r="F31" s="29"/>
      <c r="G31" s="34"/>
      <c r="H31" s="32"/>
      <c r="I31" s="16"/>
      <c r="J31" s="16"/>
      <c r="K31" s="29"/>
      <c r="L31" s="17"/>
      <c r="M31" s="18"/>
      <c r="N31" s="19"/>
      <c r="O31" s="19"/>
      <c r="P31" s="19"/>
      <c r="Q31" s="19"/>
      <c r="R31" s="19"/>
      <c r="S31" s="19"/>
    </row>
    <row r="32" spans="1:19" ht="15">
      <c r="A32" s="28"/>
      <c r="B32" s="42"/>
      <c r="C32" s="41"/>
      <c r="D32" s="16"/>
      <c r="E32" s="29"/>
      <c r="F32" s="29"/>
      <c r="G32" s="34"/>
      <c r="H32" s="32"/>
      <c r="I32" s="16"/>
      <c r="J32" s="16"/>
      <c r="K32" s="29"/>
      <c r="L32" s="17"/>
      <c r="M32" s="18"/>
      <c r="N32" s="19"/>
      <c r="O32" s="19"/>
      <c r="P32" s="19"/>
      <c r="Q32" s="19"/>
      <c r="R32" s="19"/>
      <c r="S32" s="19"/>
    </row>
    <row r="33" spans="1:19" ht="15">
      <c r="A33" s="28"/>
      <c r="B33" s="43"/>
      <c r="C33" s="29"/>
      <c r="D33" s="44"/>
      <c r="E33" s="29"/>
      <c r="F33" s="29"/>
      <c r="G33" s="34"/>
      <c r="H33" s="32"/>
      <c r="I33" s="16"/>
      <c r="J33" s="16"/>
      <c r="K33" s="29"/>
      <c r="L33" s="17"/>
      <c r="M33" s="18"/>
      <c r="N33" s="19"/>
      <c r="O33" s="19"/>
      <c r="P33" s="19"/>
      <c r="Q33" s="19"/>
      <c r="R33" s="19"/>
      <c r="S33" s="19"/>
    </row>
    <row r="34" spans="1:19" ht="15">
      <c r="A34" s="35"/>
      <c r="B34" s="43"/>
      <c r="C34" s="29"/>
      <c r="D34" s="44"/>
      <c r="E34" s="29"/>
      <c r="F34" s="39"/>
      <c r="G34" s="34"/>
      <c r="H34" s="32"/>
      <c r="I34" s="16"/>
      <c r="J34" s="16"/>
      <c r="K34" s="29"/>
      <c r="L34" s="17"/>
      <c r="M34" s="18"/>
      <c r="N34" s="19"/>
      <c r="O34" s="19"/>
      <c r="P34" s="19"/>
      <c r="Q34" s="19"/>
      <c r="R34" s="19"/>
      <c r="S34" s="19"/>
    </row>
    <row r="35" spans="1:19" ht="15.75">
      <c r="A35" s="45"/>
      <c r="B35" s="46"/>
      <c r="C35" s="47"/>
      <c r="D35" s="48"/>
      <c r="E35" s="49"/>
      <c r="F35" s="49"/>
      <c r="G35" s="34"/>
      <c r="H35" s="32"/>
      <c r="I35" s="16"/>
      <c r="J35" s="16"/>
      <c r="K35" s="49"/>
      <c r="L35" s="17"/>
      <c r="M35" s="18"/>
      <c r="N35" s="19"/>
      <c r="O35" s="19"/>
      <c r="P35" s="19"/>
      <c r="Q35" s="19"/>
      <c r="R35" s="19"/>
      <c r="S35" s="19"/>
    </row>
    <row r="36" spans="1:19" ht="15.75">
      <c r="A36" s="50" t="s">
        <v>28</v>
      </c>
      <c r="B36" s="51"/>
      <c r="C36" s="52"/>
      <c r="D36" s="53"/>
      <c r="E36" s="51"/>
      <c r="F36" s="54"/>
      <c r="G36" s="55"/>
      <c r="H36" s="56"/>
      <c r="I36" s="19"/>
      <c r="J36" s="19"/>
      <c r="K36" s="57">
        <f>SUM(K12:K35)</f>
        <v>116579.2</v>
      </c>
      <c r="L36" s="58"/>
      <c r="M36" s="59"/>
      <c r="N36" s="19"/>
      <c r="O36" s="19"/>
      <c r="P36" s="19"/>
      <c r="Q36" s="19"/>
      <c r="R36" s="19"/>
      <c r="S36" s="19"/>
    </row>
    <row r="42" ht="16.5" customHeight="1"/>
    <row r="43" ht="16.5" customHeight="1"/>
    <row r="44" ht="15" customHeight="1"/>
    <row r="50" ht="16.5" customHeight="1"/>
    <row r="51" ht="16.5" customHeight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Ruman</dc:creator>
  <cp:keywords/>
  <dc:description/>
  <cp:lastModifiedBy/>
  <cp:lastPrinted>2020-12-18T08:57:59Z</cp:lastPrinted>
  <dcterms:created xsi:type="dcterms:W3CDTF">2016-11-29T18:12:59Z</dcterms:created>
  <dcterms:modified xsi:type="dcterms:W3CDTF">2024-06-17T15:10:04Z</dcterms:modified>
  <cp:category/>
  <cp:version/>
  <cp:contentType/>
  <cp:contentStatus/>
  <cp:revision>1</cp:revision>
</cp:coreProperties>
</file>