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sdecinpo-my.sharepoint.com/personal/projekty_cssdecin_cz/Documents/Dokumenty/VZ/VZ_2025/VZ_DZR_200-500_dodavka_klimatizace DZR/EZAK/"/>
    </mc:Choice>
  </mc:AlternateContent>
  <xr:revisionPtr revIDLastSave="255" documentId="8_{8F3B3EA0-92B9-4276-AA55-12637F7DEDEE}" xr6:coauthVersionLast="47" xr6:coauthVersionMax="47" xr10:uidLastSave="{8A4232C1-8A5A-46CE-ABF9-E5830A43B3ED}"/>
  <bookViews>
    <workbookView xWindow="28680" yWindow="-120" windowWidth="29040" windowHeight="15720" xr2:uid="{B75E963D-EB9D-4C75-98B3-4530F23591CD}"/>
  </bookViews>
  <sheets>
    <sheet name="Venkovní jednotka" sheetId="9" r:id="rId1"/>
    <sheet name="Vnitřní jednotka - chodba" sheetId="8" r:id="rId2"/>
    <sheet name="Vnitřní jednotka - vedoucí" sheetId="7" r:id="rId3"/>
    <sheet name="Vnitřní jednotka - ostatní" sheetId="6" r:id="rId4"/>
    <sheet name="Cenová nabídka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2" l="1"/>
  <c r="E6" i="12"/>
  <c r="E7" i="12"/>
  <c r="E8" i="12"/>
  <c r="H5" i="12"/>
  <c r="H6" i="12"/>
  <c r="H7" i="12"/>
  <c r="H8" i="12"/>
  <c r="H4" i="12"/>
  <c r="G5" i="12"/>
  <c r="G6" i="12"/>
  <c r="G7" i="12"/>
  <c r="G8" i="12"/>
  <c r="G4" i="12"/>
  <c r="E4" i="12"/>
  <c r="H11" i="12" l="1"/>
  <c r="H10" i="12"/>
</calcChain>
</file>

<file path=xl/sharedStrings.xml><?xml version="1.0" encoding="utf-8"?>
<sst xmlns="http://schemas.openxmlformats.org/spreadsheetml/2006/main" count="96" uniqueCount="47">
  <si>
    <t>Parametr</t>
  </si>
  <si>
    <t>Nabízené jednotky musí splňovat uvedené min/max parametry</t>
  </si>
  <si>
    <t>Uveďte Vámi nabízenou hodnotu</t>
  </si>
  <si>
    <t>Vnější jednotka</t>
  </si>
  <si>
    <t>Technologie</t>
  </si>
  <si>
    <t>Typ chladiva</t>
  </si>
  <si>
    <t>Napájení</t>
  </si>
  <si>
    <t>Minimální chladící/topný výkon jmenovitý (nominální)</t>
  </si>
  <si>
    <t>El. příkon chlazení</t>
  </si>
  <si>
    <t>El. příkon topení</t>
  </si>
  <si>
    <t>Hlučnost</t>
  </si>
  <si>
    <t>Energetická účinnost chlazení</t>
  </si>
  <si>
    <t>Minimální hodnota SEER</t>
  </si>
  <si>
    <t>Rozsah provozních teplot</t>
  </si>
  <si>
    <t>Topný rozsah</t>
  </si>
  <si>
    <t>Vnitřní nástěnná jednotka</t>
  </si>
  <si>
    <t>Minimální chladící výkon jmenovitý</t>
  </si>
  <si>
    <t>Minimální topný výkon jmenovitý</t>
  </si>
  <si>
    <t>Vzduchový výkon</t>
  </si>
  <si>
    <t>Akustický tlak dB(A) max</t>
  </si>
  <si>
    <t>Uveďte konkrétní produkt</t>
  </si>
  <si>
    <t>Počet</t>
  </si>
  <si>
    <t>DPH</t>
  </si>
  <si>
    <t>Specifikace klimatizačních jednotek</t>
  </si>
  <si>
    <t>multisplit</t>
  </si>
  <si>
    <t>R32</t>
  </si>
  <si>
    <t>1f/24,9A</t>
  </si>
  <si>
    <t>.9/10</t>
  </si>
  <si>
    <t>A++</t>
  </si>
  <si>
    <t>.-20 až +46</t>
  </si>
  <si>
    <t>2,2-10</t>
  </si>
  <si>
    <t>Cena bez DPH za 1 ks</t>
  </si>
  <si>
    <t>Cena s DPH za 1 ks</t>
  </si>
  <si>
    <t>Cena celkem bez DPH</t>
  </si>
  <si>
    <t>Cena celkem s DPH</t>
  </si>
  <si>
    <t>Položka</t>
  </si>
  <si>
    <t>Venkovní jednotka</t>
  </si>
  <si>
    <t>Vnitřní jednotka - chodba</t>
  </si>
  <si>
    <t>Vnitřní jednotka - vedoucí</t>
  </si>
  <si>
    <t>Vnitřní jednotka - ostatní</t>
  </si>
  <si>
    <t>Montážní komponenty a služby</t>
  </si>
  <si>
    <t>Uveďte konkrétní produkt/ montážní komponenty/činnosti</t>
  </si>
  <si>
    <t>za jednotku (Kč)</t>
  </si>
  <si>
    <t>celkem (Kč)</t>
  </si>
  <si>
    <t>Cena dodávky bez DPH</t>
  </si>
  <si>
    <t>Cena dodávky s DPH</t>
  </si>
  <si>
    <t>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</si>
</sst>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2" xfId="0" applyBorder="1"/>
    <xf numFmtId="0" fontId="1" fillId="0" borderId="3" xfId="0" applyFont="1" applyBorder="1" applyAlignment="1">
      <alignment vertical="center"/>
    </xf>
    <xf numFmtId="0" fontId="1" fillId="0" borderId="6" xfId="0" applyFont="1" applyBorder="1"/>
    <xf numFmtId="0" fontId="0" fillId="0" borderId="7" xfId="0" applyBorder="1"/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right" wrapText="1"/>
    </xf>
    <xf numFmtId="0" fontId="1" fillId="0" borderId="8" xfId="0" applyFont="1" applyBorder="1"/>
    <xf numFmtId="0" fontId="0" fillId="0" borderId="10" xfId="0" applyBorder="1" applyAlignment="1">
      <alignment horizontal="right"/>
    </xf>
    <xf numFmtId="0" fontId="0" fillId="0" borderId="11" xfId="0" applyBorder="1"/>
    <xf numFmtId="0" fontId="1" fillId="0" borderId="13" xfId="0" applyFont="1" applyBorder="1" applyAlignment="1">
      <alignment vertical="center" wrapText="1"/>
    </xf>
    <xf numFmtId="0" fontId="0" fillId="0" borderId="14" xfId="0" applyBorder="1"/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2" borderId="9" xfId="0" applyFill="1" applyBorder="1"/>
    <xf numFmtId="0" fontId="0" fillId="2" borderId="12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1" fillId="0" borderId="20" xfId="0" applyFont="1" applyBorder="1"/>
    <xf numFmtId="0" fontId="1" fillId="0" borderId="13" xfId="0" applyFont="1" applyBorder="1" applyAlignment="1">
      <alignment vertical="center"/>
    </xf>
    <xf numFmtId="0" fontId="0" fillId="2" borderId="22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7" xfId="0" applyFill="1" applyBorder="1"/>
    <xf numFmtId="0" fontId="0" fillId="2" borderId="28" xfId="0" applyFill="1" applyBorder="1"/>
    <xf numFmtId="0" fontId="2" fillId="0" borderId="23" xfId="0" applyFont="1" applyBorder="1" applyAlignment="1">
      <alignment horizontal="centerContinuous" vertical="center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1" xfId="0" applyFont="1" applyBorder="1"/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3" borderId="37" xfId="0" applyFont="1" applyFill="1" applyBorder="1"/>
    <xf numFmtId="0" fontId="1" fillId="3" borderId="38" xfId="0" applyFont="1" applyFill="1" applyBorder="1"/>
    <xf numFmtId="0" fontId="1" fillId="3" borderId="10" xfId="0" applyFont="1" applyFill="1" applyBorder="1"/>
    <xf numFmtId="0" fontId="1" fillId="3" borderId="12" xfId="0" applyFont="1" applyFill="1" applyBorder="1"/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6275A-0434-40E4-958B-E5B5BDCC578C}">
  <sheetPr>
    <pageSetUpPr fitToPage="1"/>
  </sheetPr>
  <dimension ref="A1:J14"/>
  <sheetViews>
    <sheetView tabSelected="1" zoomScaleNormal="100" workbookViewId="0">
      <selection activeCell="G17" sqref="G17"/>
    </sheetView>
  </sheetViews>
  <sheetFormatPr defaultRowHeight="15" x14ac:dyDescent="0.25"/>
  <cols>
    <col min="1" max="1" width="43.85546875" customWidth="1"/>
    <col min="2" max="2" width="18.28515625" customWidth="1"/>
    <col min="3" max="3" width="18.42578125" customWidth="1"/>
    <col min="4" max="4" width="26.7109375" customWidth="1"/>
    <col min="6" max="6" width="20.85546875" customWidth="1"/>
    <col min="7" max="8" width="18.28515625" customWidth="1"/>
    <col min="9" max="9" width="21" customWidth="1"/>
    <col min="10" max="10" width="21.5703125" customWidth="1"/>
  </cols>
  <sheetData>
    <row r="1" spans="1:10" ht="49.5" customHeight="1" thickBot="1" x14ac:dyDescent="0.3">
      <c r="A1" s="2" t="s">
        <v>23</v>
      </c>
      <c r="B1" s="3"/>
      <c r="C1" s="4"/>
      <c r="D1" s="18"/>
      <c r="E1" s="18"/>
      <c r="F1" s="18"/>
      <c r="G1" s="18"/>
      <c r="H1" s="18"/>
      <c r="I1" s="18"/>
      <c r="J1" s="19"/>
    </row>
    <row r="2" spans="1:10" ht="60.75" thickBot="1" x14ac:dyDescent="0.3">
      <c r="A2" s="6" t="s">
        <v>0</v>
      </c>
      <c r="B2" s="14" t="s">
        <v>1</v>
      </c>
      <c r="C2" s="16" t="s">
        <v>2</v>
      </c>
      <c r="D2" s="6" t="s">
        <v>20</v>
      </c>
      <c r="E2" s="20" t="s">
        <v>21</v>
      </c>
      <c r="F2" s="20" t="s">
        <v>31</v>
      </c>
      <c r="G2" s="20" t="s">
        <v>32</v>
      </c>
      <c r="H2" s="28" t="s">
        <v>22</v>
      </c>
      <c r="I2" s="21" t="s">
        <v>33</v>
      </c>
      <c r="J2" s="21" t="s">
        <v>34</v>
      </c>
    </row>
    <row r="3" spans="1:10" ht="15.75" thickBot="1" x14ac:dyDescent="0.3">
      <c r="A3" s="7" t="s">
        <v>3</v>
      </c>
      <c r="B3" s="5"/>
      <c r="C3" s="8"/>
      <c r="D3" s="24"/>
      <c r="E3" s="27">
        <v>1</v>
      </c>
      <c r="F3" s="25"/>
      <c r="G3" s="25"/>
      <c r="H3" s="29"/>
      <c r="I3" s="29"/>
      <c r="J3" s="26"/>
    </row>
    <row r="4" spans="1:10" x14ac:dyDescent="0.25">
      <c r="A4" s="9" t="s">
        <v>4</v>
      </c>
      <c r="B4" s="1" t="s">
        <v>24</v>
      </c>
      <c r="C4" s="22"/>
    </row>
    <row r="5" spans="1:10" x14ac:dyDescent="0.25">
      <c r="A5" s="9" t="s">
        <v>5</v>
      </c>
      <c r="B5" s="1" t="s">
        <v>25</v>
      </c>
      <c r="C5" s="22"/>
    </row>
    <row r="6" spans="1:10" x14ac:dyDescent="0.25">
      <c r="A6" s="9" t="s">
        <v>6</v>
      </c>
      <c r="B6" s="1" t="s">
        <v>26</v>
      </c>
      <c r="C6" s="22"/>
    </row>
    <row r="7" spans="1:10" ht="30" x14ac:dyDescent="0.25">
      <c r="A7" s="10" t="s">
        <v>7</v>
      </c>
      <c r="B7" s="1" t="s">
        <v>27</v>
      </c>
      <c r="C7" s="22"/>
    </row>
    <row r="8" spans="1:10" x14ac:dyDescent="0.25">
      <c r="A8" s="9" t="s">
        <v>8</v>
      </c>
      <c r="B8" s="1">
        <v>2.4</v>
      </c>
      <c r="C8" s="22"/>
    </row>
    <row r="9" spans="1:10" x14ac:dyDescent="0.25">
      <c r="A9" s="9" t="s">
        <v>9</v>
      </c>
      <c r="B9" s="1">
        <v>2.6</v>
      </c>
      <c r="C9" s="22"/>
    </row>
    <row r="10" spans="1:10" x14ac:dyDescent="0.25">
      <c r="A10" s="9" t="s">
        <v>10</v>
      </c>
      <c r="B10" s="1">
        <v>64</v>
      </c>
      <c r="C10" s="22"/>
    </row>
    <row r="11" spans="1:10" x14ac:dyDescent="0.25">
      <c r="A11" s="9" t="s">
        <v>11</v>
      </c>
      <c r="B11" s="1" t="s">
        <v>28</v>
      </c>
      <c r="C11" s="22"/>
    </row>
    <row r="12" spans="1:10" x14ac:dyDescent="0.25">
      <c r="A12" s="9" t="s">
        <v>12</v>
      </c>
      <c r="B12" s="1">
        <v>7.1</v>
      </c>
      <c r="C12" s="22"/>
    </row>
    <row r="13" spans="1:10" x14ac:dyDescent="0.25">
      <c r="A13" s="9" t="s">
        <v>13</v>
      </c>
      <c r="B13" s="1" t="s">
        <v>29</v>
      </c>
      <c r="C13" s="22"/>
    </row>
    <row r="14" spans="1:10" ht="15.75" thickBot="1" x14ac:dyDescent="0.3">
      <c r="A14" s="12" t="s">
        <v>14</v>
      </c>
      <c r="B14" s="13" t="s">
        <v>30</v>
      </c>
      <c r="C14" s="23"/>
    </row>
  </sheetData>
  <pageMargins left="0.7" right="0.7" top="0.78740157499999996" bottom="0.78740157499999996" header="0.3" footer="0.3"/>
  <pageSetup paperSize="9" scale="60" fitToHeight="0" orientation="landscape" r:id="rId1"/>
  <headerFooter>
    <oddHeader>&amp;RPříloha č.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4A283-CE12-4271-BA88-28178260B0F0}">
  <dimension ref="A1:J7"/>
  <sheetViews>
    <sheetView workbookViewId="0">
      <selection activeCell="C23" sqref="C23"/>
    </sheetView>
  </sheetViews>
  <sheetFormatPr defaultRowHeight="15" x14ac:dyDescent="0.25"/>
  <cols>
    <col min="1" max="1" width="43.85546875" customWidth="1"/>
    <col min="2" max="2" width="18.28515625" customWidth="1"/>
    <col min="3" max="3" width="18.42578125" customWidth="1"/>
    <col min="4" max="4" width="26.7109375" customWidth="1"/>
    <col min="6" max="6" width="20.85546875" customWidth="1"/>
    <col min="7" max="7" width="18.28515625" customWidth="1"/>
    <col min="8" max="8" width="8.7109375" customWidth="1"/>
    <col min="9" max="9" width="21.7109375" customWidth="1"/>
    <col min="10" max="10" width="23.28515625" customWidth="1"/>
  </cols>
  <sheetData>
    <row r="1" spans="1:10" ht="49.5" customHeight="1" thickBot="1" x14ac:dyDescent="0.3">
      <c r="A1" s="2" t="s">
        <v>23</v>
      </c>
      <c r="B1" s="3"/>
      <c r="C1" s="4"/>
      <c r="D1" s="18"/>
      <c r="E1" s="18"/>
      <c r="F1" s="18"/>
      <c r="G1" s="18"/>
      <c r="H1" s="18"/>
      <c r="I1" s="18"/>
      <c r="J1" s="19"/>
    </row>
    <row r="2" spans="1:10" ht="60.75" thickBot="1" x14ac:dyDescent="0.3">
      <c r="A2" s="6" t="s">
        <v>0</v>
      </c>
      <c r="B2" s="14" t="s">
        <v>1</v>
      </c>
      <c r="C2" s="17" t="s">
        <v>2</v>
      </c>
      <c r="D2" s="6" t="s">
        <v>20</v>
      </c>
      <c r="E2" s="20" t="s">
        <v>21</v>
      </c>
      <c r="F2" s="20" t="s">
        <v>31</v>
      </c>
      <c r="G2" s="20" t="s">
        <v>32</v>
      </c>
      <c r="H2" s="28" t="s">
        <v>22</v>
      </c>
      <c r="I2" s="21" t="s">
        <v>33</v>
      </c>
      <c r="J2" s="21" t="s">
        <v>34</v>
      </c>
    </row>
    <row r="3" spans="1:10" ht="15.75" thickBot="1" x14ac:dyDescent="0.3">
      <c r="A3" s="11" t="s">
        <v>15</v>
      </c>
      <c r="B3" s="5"/>
      <c r="C3" s="15"/>
      <c r="D3" s="24"/>
      <c r="E3" s="27">
        <v>1</v>
      </c>
      <c r="F3" s="25"/>
      <c r="G3" s="25"/>
      <c r="H3" s="29"/>
      <c r="I3" s="29"/>
      <c r="J3" s="26"/>
    </row>
    <row r="4" spans="1:10" x14ac:dyDescent="0.25">
      <c r="A4" s="9" t="s">
        <v>16</v>
      </c>
      <c r="B4" s="1">
        <v>2</v>
      </c>
      <c r="C4" s="22"/>
    </row>
    <row r="5" spans="1:10" x14ac:dyDescent="0.25">
      <c r="A5" s="9" t="s">
        <v>17</v>
      </c>
      <c r="B5" s="1">
        <v>2.5</v>
      </c>
      <c r="C5" s="22"/>
    </row>
    <row r="6" spans="1:10" x14ac:dyDescent="0.25">
      <c r="A6" s="9" t="s">
        <v>18</v>
      </c>
      <c r="B6" s="1">
        <v>6.8</v>
      </c>
      <c r="C6" s="22"/>
    </row>
    <row r="7" spans="1:10" ht="15.75" thickBot="1" x14ac:dyDescent="0.3">
      <c r="A7" s="12" t="s">
        <v>19</v>
      </c>
      <c r="B7" s="13">
        <v>39</v>
      </c>
      <c r="C7" s="2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DD35-3E61-4796-ACA3-7841E960E2C3}">
  <dimension ref="A1:J7"/>
  <sheetViews>
    <sheetView workbookViewId="0">
      <selection activeCell="I2" sqref="I2:J2"/>
    </sheetView>
  </sheetViews>
  <sheetFormatPr defaultRowHeight="15" x14ac:dyDescent="0.25"/>
  <cols>
    <col min="1" max="1" width="43.85546875" customWidth="1"/>
    <col min="2" max="2" width="18.28515625" customWidth="1"/>
    <col min="3" max="3" width="18.42578125" customWidth="1"/>
    <col min="4" max="4" width="26.7109375" customWidth="1"/>
    <col min="6" max="6" width="20.42578125" customWidth="1"/>
    <col min="7" max="7" width="18.28515625" customWidth="1"/>
    <col min="8" max="8" width="10.28515625" customWidth="1"/>
    <col min="9" max="9" width="21.140625" customWidth="1"/>
    <col min="10" max="10" width="20.28515625" customWidth="1"/>
  </cols>
  <sheetData>
    <row r="1" spans="1:10" ht="49.5" customHeight="1" thickBot="1" x14ac:dyDescent="0.3">
      <c r="A1" s="2" t="s">
        <v>23</v>
      </c>
      <c r="B1" s="3"/>
      <c r="C1" s="4"/>
      <c r="D1" s="18"/>
      <c r="E1" s="18"/>
      <c r="F1" s="18"/>
      <c r="G1" s="18"/>
      <c r="H1" s="18"/>
      <c r="I1" s="18"/>
      <c r="J1" s="19"/>
    </row>
    <row r="2" spans="1:10" ht="60.75" thickBot="1" x14ac:dyDescent="0.3">
      <c r="A2" s="6" t="s">
        <v>0</v>
      </c>
      <c r="B2" s="14" t="s">
        <v>1</v>
      </c>
      <c r="C2" s="17" t="s">
        <v>2</v>
      </c>
      <c r="D2" s="6" t="s">
        <v>20</v>
      </c>
      <c r="E2" s="20" t="s">
        <v>21</v>
      </c>
      <c r="F2" s="20" t="s">
        <v>31</v>
      </c>
      <c r="G2" s="20" t="s">
        <v>32</v>
      </c>
      <c r="H2" s="28" t="s">
        <v>22</v>
      </c>
      <c r="I2" s="21" t="s">
        <v>33</v>
      </c>
      <c r="J2" s="21" t="s">
        <v>34</v>
      </c>
    </row>
    <row r="3" spans="1:10" ht="15.75" thickBot="1" x14ac:dyDescent="0.3">
      <c r="A3" s="11" t="s">
        <v>15</v>
      </c>
      <c r="B3" s="5"/>
      <c r="C3" s="15"/>
      <c r="D3" s="24"/>
      <c r="E3" s="27">
        <v>1</v>
      </c>
      <c r="F3" s="25"/>
      <c r="G3" s="25"/>
      <c r="H3" s="29"/>
      <c r="I3" s="29"/>
      <c r="J3" s="26"/>
    </row>
    <row r="4" spans="1:10" x14ac:dyDescent="0.25">
      <c r="A4" s="9" t="s">
        <v>16</v>
      </c>
      <c r="B4" s="1">
        <v>3.5</v>
      </c>
      <c r="C4" s="22"/>
    </row>
    <row r="5" spans="1:10" x14ac:dyDescent="0.25">
      <c r="A5" s="9" t="s">
        <v>17</v>
      </c>
      <c r="B5" s="1">
        <v>4</v>
      </c>
      <c r="C5" s="22"/>
    </row>
    <row r="6" spans="1:10" x14ac:dyDescent="0.25">
      <c r="A6" s="9" t="s">
        <v>18</v>
      </c>
      <c r="B6" s="1">
        <v>8.3000000000000007</v>
      </c>
      <c r="C6" s="22"/>
    </row>
    <row r="7" spans="1:10" ht="15.75" thickBot="1" x14ac:dyDescent="0.3">
      <c r="A7" s="12" t="s">
        <v>19</v>
      </c>
      <c r="B7" s="13">
        <v>43</v>
      </c>
      <c r="C7" s="23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2755-9966-4482-9B86-38E672E9A58B}">
  <dimension ref="A1:J7"/>
  <sheetViews>
    <sheetView workbookViewId="0">
      <selection activeCell="M12" sqref="M12"/>
    </sheetView>
  </sheetViews>
  <sheetFormatPr defaultRowHeight="15" x14ac:dyDescent="0.25"/>
  <cols>
    <col min="1" max="1" width="43.85546875" customWidth="1"/>
    <col min="2" max="2" width="18.28515625" customWidth="1"/>
    <col min="3" max="3" width="18.42578125" customWidth="1"/>
    <col min="4" max="4" width="26.7109375" customWidth="1"/>
    <col min="6" max="6" width="20.85546875" customWidth="1"/>
    <col min="7" max="7" width="18.28515625" customWidth="1"/>
    <col min="8" max="8" width="10.28515625" customWidth="1"/>
    <col min="9" max="9" width="21.28515625" customWidth="1"/>
    <col min="10" max="10" width="20.28515625" customWidth="1"/>
  </cols>
  <sheetData>
    <row r="1" spans="1:10" ht="49.5" customHeight="1" thickBot="1" x14ac:dyDescent="0.3">
      <c r="A1" s="2" t="s">
        <v>23</v>
      </c>
      <c r="B1" s="3"/>
      <c r="C1" s="4"/>
      <c r="D1" s="18"/>
      <c r="E1" s="18"/>
      <c r="F1" s="18"/>
      <c r="G1" s="18"/>
      <c r="H1" s="18"/>
      <c r="I1" s="18"/>
      <c r="J1" s="19"/>
    </row>
    <row r="2" spans="1:10" ht="60.75" thickBot="1" x14ac:dyDescent="0.3">
      <c r="A2" s="6" t="s">
        <v>0</v>
      </c>
      <c r="B2" s="14" t="s">
        <v>1</v>
      </c>
      <c r="C2" s="17" t="s">
        <v>2</v>
      </c>
      <c r="D2" s="6" t="s">
        <v>20</v>
      </c>
      <c r="E2" s="20" t="s">
        <v>21</v>
      </c>
      <c r="F2" s="20" t="s">
        <v>31</v>
      </c>
      <c r="G2" s="20" t="s">
        <v>32</v>
      </c>
      <c r="H2" s="28" t="s">
        <v>22</v>
      </c>
      <c r="I2" s="21" t="s">
        <v>33</v>
      </c>
      <c r="J2" s="21" t="s">
        <v>34</v>
      </c>
    </row>
    <row r="3" spans="1:10" ht="15.75" thickBot="1" x14ac:dyDescent="0.3">
      <c r="A3" s="11" t="s">
        <v>15</v>
      </c>
      <c r="B3" s="5"/>
      <c r="C3" s="15"/>
      <c r="D3" s="24"/>
      <c r="E3" s="27">
        <v>3</v>
      </c>
      <c r="F3" s="25"/>
      <c r="G3" s="25"/>
      <c r="H3" s="29"/>
      <c r="I3" s="29"/>
      <c r="J3" s="26"/>
    </row>
    <row r="4" spans="1:10" x14ac:dyDescent="0.25">
      <c r="A4" s="9" t="s">
        <v>16</v>
      </c>
      <c r="B4" s="1">
        <v>2.5</v>
      </c>
      <c r="C4" s="22"/>
    </row>
    <row r="5" spans="1:10" x14ac:dyDescent="0.25">
      <c r="A5" s="9" t="s">
        <v>17</v>
      </c>
      <c r="B5" s="1">
        <v>3</v>
      </c>
      <c r="C5" s="22"/>
    </row>
    <row r="6" spans="1:10" x14ac:dyDescent="0.25">
      <c r="A6" s="9" t="s">
        <v>18</v>
      </c>
      <c r="B6" s="1">
        <v>7.5</v>
      </c>
      <c r="C6" s="22"/>
    </row>
    <row r="7" spans="1:10" ht="15.75" thickBot="1" x14ac:dyDescent="0.3">
      <c r="A7" s="12" t="s">
        <v>19</v>
      </c>
      <c r="B7" s="13">
        <v>40</v>
      </c>
      <c r="C7" s="23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BF6A-321C-4183-9B34-82BD453AAB68}">
  <dimension ref="A1:H11"/>
  <sheetViews>
    <sheetView workbookViewId="0">
      <selection activeCell="D26" sqref="D26"/>
    </sheetView>
  </sheetViews>
  <sheetFormatPr defaultRowHeight="15" x14ac:dyDescent="0.25"/>
  <cols>
    <col min="1" max="1" width="43.85546875" customWidth="1"/>
    <col min="2" max="2" width="64.28515625" customWidth="1"/>
    <col min="3" max="3" width="11.85546875" customWidth="1"/>
    <col min="4" max="4" width="20.85546875" customWidth="1"/>
    <col min="5" max="5" width="18.28515625" customWidth="1"/>
    <col min="6" max="6" width="10.28515625" customWidth="1"/>
    <col min="7" max="7" width="21.28515625" customWidth="1"/>
    <col min="8" max="8" width="20.28515625" customWidth="1"/>
  </cols>
  <sheetData>
    <row r="1" spans="1:8" ht="49.5" customHeight="1" thickBot="1" x14ac:dyDescent="0.3">
      <c r="A1" s="34" t="s">
        <v>23</v>
      </c>
      <c r="B1" s="18"/>
      <c r="C1" s="18"/>
      <c r="D1" s="18"/>
      <c r="E1" s="18"/>
      <c r="F1" s="18"/>
      <c r="G1" s="18"/>
      <c r="H1" s="19"/>
    </row>
    <row r="2" spans="1:8" x14ac:dyDescent="0.25">
      <c r="A2" s="49" t="s">
        <v>35</v>
      </c>
      <c r="B2" s="47" t="s">
        <v>41</v>
      </c>
      <c r="C2" s="45" t="s">
        <v>46</v>
      </c>
      <c r="D2" s="51" t="s">
        <v>44</v>
      </c>
      <c r="E2" s="52"/>
      <c r="F2" s="45" t="s">
        <v>22</v>
      </c>
      <c r="G2" s="51" t="s">
        <v>45</v>
      </c>
      <c r="H2" s="53"/>
    </row>
    <row r="3" spans="1:8" x14ac:dyDescent="0.25">
      <c r="A3" s="50"/>
      <c r="B3" s="48"/>
      <c r="C3" s="46"/>
      <c r="D3" s="38" t="s">
        <v>42</v>
      </c>
      <c r="E3" s="38" t="s">
        <v>43</v>
      </c>
      <c r="F3" s="46"/>
      <c r="G3" s="39" t="s">
        <v>42</v>
      </c>
      <c r="H3" s="40" t="s">
        <v>43</v>
      </c>
    </row>
    <row r="4" spans="1:8" x14ac:dyDescent="0.25">
      <c r="A4" s="35" t="s">
        <v>36</v>
      </c>
      <c r="B4" s="32"/>
      <c r="C4" s="37">
        <v>1</v>
      </c>
      <c r="D4" s="30"/>
      <c r="E4" s="30">
        <f>SUM(D4*C4)</f>
        <v>0</v>
      </c>
      <c r="F4" s="30">
        <v>12</v>
      </c>
      <c r="G4" s="30">
        <f>D4*(1+F4/100)</f>
        <v>0</v>
      </c>
      <c r="H4" s="22">
        <f>D4*C4*(1+F4/100)</f>
        <v>0</v>
      </c>
    </row>
    <row r="5" spans="1:8" x14ac:dyDescent="0.25">
      <c r="A5" s="35" t="s">
        <v>37</v>
      </c>
      <c r="B5" s="32"/>
      <c r="C5" s="1">
        <v>1</v>
      </c>
      <c r="D5" s="30"/>
      <c r="E5" s="30">
        <f t="shared" ref="E5:E8" si="0">SUM(D5*C5)</f>
        <v>0</v>
      </c>
      <c r="F5" s="30">
        <v>12</v>
      </c>
      <c r="G5" s="30">
        <f t="shared" ref="G5:G8" si="1">D5*(1+F5/100)</f>
        <v>0</v>
      </c>
      <c r="H5" s="22">
        <f t="shared" ref="H5:H8" si="2">D5*C5*(1+F5/100)</f>
        <v>0</v>
      </c>
    </row>
    <row r="6" spans="1:8" x14ac:dyDescent="0.25">
      <c r="A6" s="35" t="s">
        <v>38</v>
      </c>
      <c r="B6" s="32"/>
      <c r="C6" s="1">
        <v>1</v>
      </c>
      <c r="D6" s="30"/>
      <c r="E6" s="30">
        <f t="shared" si="0"/>
        <v>0</v>
      </c>
      <c r="F6" s="30">
        <v>12</v>
      </c>
      <c r="G6" s="30">
        <f t="shared" si="1"/>
        <v>0</v>
      </c>
      <c r="H6" s="22">
        <f t="shared" si="2"/>
        <v>0</v>
      </c>
    </row>
    <row r="7" spans="1:8" x14ac:dyDescent="0.25">
      <c r="A7" s="35" t="s">
        <v>39</v>
      </c>
      <c r="B7" s="32"/>
      <c r="C7" s="1">
        <v>3</v>
      </c>
      <c r="D7" s="30"/>
      <c r="E7" s="30">
        <f t="shared" si="0"/>
        <v>0</v>
      </c>
      <c r="F7" s="30">
        <v>12</v>
      </c>
      <c r="G7" s="30">
        <f t="shared" si="1"/>
        <v>0</v>
      </c>
      <c r="H7" s="22">
        <f t="shared" si="2"/>
        <v>0</v>
      </c>
    </row>
    <row r="8" spans="1:8" ht="15.75" thickBot="1" x14ac:dyDescent="0.3">
      <c r="A8" s="36" t="s">
        <v>40</v>
      </c>
      <c r="B8" s="33"/>
      <c r="C8" s="31"/>
      <c r="D8" s="31"/>
      <c r="E8" s="31">
        <f t="shared" si="0"/>
        <v>0</v>
      </c>
      <c r="F8" s="31">
        <v>12</v>
      </c>
      <c r="G8" s="31">
        <f t="shared" si="1"/>
        <v>0</v>
      </c>
      <c r="H8" s="23">
        <f t="shared" si="2"/>
        <v>0</v>
      </c>
    </row>
    <row r="9" spans="1:8" ht="15.75" thickBot="1" x14ac:dyDescent="0.3"/>
    <row r="10" spans="1:8" x14ac:dyDescent="0.25">
      <c r="G10" s="41" t="s">
        <v>33</v>
      </c>
      <c r="H10" s="42">
        <f>SUM(E4:E8)</f>
        <v>0</v>
      </c>
    </row>
    <row r="11" spans="1:8" ht="15.75" thickBot="1" x14ac:dyDescent="0.3">
      <c r="G11" s="43" t="s">
        <v>34</v>
      </c>
      <c r="H11" s="44">
        <f>SUM(H4:H8)</f>
        <v>0</v>
      </c>
    </row>
  </sheetData>
  <mergeCells count="6">
    <mergeCell ref="C2:C3"/>
    <mergeCell ref="B2:B3"/>
    <mergeCell ref="A2:A3"/>
    <mergeCell ref="D2:E2"/>
    <mergeCell ref="G2:H2"/>
    <mergeCell ref="F2:F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Venkovní jednotka</vt:lpstr>
      <vt:lpstr>Vnitřní jednotka - chodba</vt:lpstr>
      <vt:lpstr>Vnitřní jednotka - vedoucí</vt:lpstr>
      <vt:lpstr>Vnitřní jednotka - ostatní</vt:lpstr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Jersáková Klára</dc:creator>
  <cp:lastModifiedBy>Jersáková Klára</cp:lastModifiedBy>
  <cp:lastPrinted>2025-10-07T11:21:37Z</cp:lastPrinted>
  <dcterms:created xsi:type="dcterms:W3CDTF">2025-10-02T11:21:31Z</dcterms:created>
  <dcterms:modified xsi:type="dcterms:W3CDTF">2025-10-24T08:35:04Z</dcterms:modified>
</cp:coreProperties>
</file>