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kola\Desktop\"/>
    </mc:Choice>
  </mc:AlternateContent>
  <bookViews>
    <workbookView xWindow="0" yWindow="0" windowWidth="19200" windowHeight="7050"/>
  </bookViews>
  <sheets>
    <sheet name="dle IČO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7" i="2" l="1"/>
  <c r="G17" i="2"/>
  <c r="C17" i="2"/>
  <c r="K14" i="2"/>
  <c r="D17" i="2" l="1"/>
  <c r="E17" i="2"/>
  <c r="F17" i="2"/>
  <c r="H17" i="2"/>
  <c r="I17" i="2"/>
  <c r="J17" i="2"/>
  <c r="K13" i="2" l="1"/>
  <c r="K12" i="2"/>
  <c r="K11" i="2"/>
  <c r="K10" i="2"/>
  <c r="K9" i="2"/>
  <c r="K8" i="2"/>
  <c r="K7" i="2"/>
  <c r="K6" i="2"/>
  <c r="K5" i="2"/>
  <c r="K4" i="2"/>
</calcChain>
</file>

<file path=xl/sharedStrings.xml><?xml version="1.0" encoding="utf-8"?>
<sst xmlns="http://schemas.openxmlformats.org/spreadsheetml/2006/main" count="35" uniqueCount="35">
  <si>
    <t>IČO</t>
  </si>
  <si>
    <t>Název organizace</t>
  </si>
  <si>
    <t>Živočiš. produkty, maso a masné výrobky</t>
  </si>
  <si>
    <t>Přípravky a konzervy z ryb</t>
  </si>
  <si>
    <t>Ovoce, zelenina a podobné produkty</t>
  </si>
  <si>
    <t>Oleje a tuky živočišné a rostliné</t>
  </si>
  <si>
    <t>Mléčné výrobky</t>
  </si>
  <si>
    <t>Mlýnské a škrobárenské výrobky</t>
  </si>
  <si>
    <t>Různé potravinářské výrobky</t>
  </si>
  <si>
    <t>Nápoje, tabák a související produkty</t>
  </si>
  <si>
    <t>celkem</t>
  </si>
  <si>
    <t>678 54 560</t>
  </si>
  <si>
    <t>Alena Michálková</t>
  </si>
  <si>
    <t>044 97 379</t>
  </si>
  <si>
    <t>Mar-Mat Cz</t>
  </si>
  <si>
    <t>615 38 311</t>
  </si>
  <si>
    <t>Citus</t>
  </si>
  <si>
    <t>254 81 738</t>
  </si>
  <si>
    <t>Velmar</t>
  </si>
  <si>
    <t>259 44 894</t>
  </si>
  <si>
    <t>Eurovit</t>
  </si>
  <si>
    <t>656 17 461</t>
  </si>
  <si>
    <t>Roman Fiedler</t>
  </si>
  <si>
    <t>252 84 002</t>
  </si>
  <si>
    <t>Catus servis</t>
  </si>
  <si>
    <t>287 14 857</t>
  </si>
  <si>
    <t>Gastroplus</t>
  </si>
  <si>
    <t>627 42 710</t>
  </si>
  <si>
    <t>OZ Brázda Žatec</t>
  </si>
  <si>
    <t>Celkem:</t>
  </si>
  <si>
    <t>471 15 807</t>
  </si>
  <si>
    <t>Alimpex Food</t>
  </si>
  <si>
    <t>Náklady na potraviny p.o. ,  2. pololetí 2025</t>
  </si>
  <si>
    <t>192 10 035</t>
  </si>
  <si>
    <t>Gastro Life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</si>
</sst>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5">
    <xf numFmtId="0" fontId="0" fillId="0" borderId="0" xfId="0"/>
    <xf numFmtId="0" fontId="0" fillId="0" borderId="5" xfId="0" applyBorder="1" applyAlignment="1">
      <alignment vertical="center"/>
    </xf>
    <xf numFmtId="0" fontId="0" fillId="0" borderId="0" xfId="0" applyAlignment="1">
      <alignment vertical="center"/>
    </xf>
    <xf numFmtId="4" fontId="0" fillId="0" borderId="5" xfId="0" applyNumberFormat="1" applyBorder="1" applyAlignment="1">
      <alignment vertical="center"/>
    </xf>
    <xf numFmtId="4" fontId="1" fillId="2" borderId="5" xfId="0" applyNumberFormat="1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vertical="center"/>
    </xf>
    <xf numFmtId="4" fontId="1" fillId="0" borderId="5" xfId="0" applyNumberFormat="1" applyFont="1" applyBorder="1" applyAlignment="1">
      <alignment vertical="center"/>
    </xf>
    <xf numFmtId="0" fontId="0" fillId="0" borderId="0" xfId="0" applyBorder="1" applyAlignment="1">
      <alignment vertical="center"/>
    </xf>
    <xf numFmtId="164" fontId="0" fillId="0" borderId="0" xfId="0" applyNumberFormat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</cellXfs>
  <cellStyles count="2">
    <cellStyle name="Normální" xfId="0" builtinId="0"/>
    <cellStyle name="normální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abSelected="1" workbookViewId="0">
      <selection sqref="A1:K1"/>
    </sheetView>
  </sheetViews>
  <sheetFormatPr defaultColWidth="8.7265625" defaultRowHeight="14.5" x14ac:dyDescent="0.35"/>
  <cols>
    <col min="1" max="1" width="10.453125" style="2" customWidth="1"/>
    <col min="2" max="2" width="16.81640625" style="2" customWidth="1"/>
    <col min="3" max="3" width="13" style="2" customWidth="1"/>
    <col min="4" max="4" width="12.81640625" style="2" customWidth="1"/>
    <col min="5" max="5" width="13.1796875" style="2" customWidth="1"/>
    <col min="6" max="6" width="11.54296875" style="2" customWidth="1"/>
    <col min="7" max="7" width="11.1796875" style="2" customWidth="1"/>
    <col min="8" max="8" width="13.1796875" style="2" customWidth="1"/>
    <col min="9" max="9" width="13" style="2" customWidth="1"/>
    <col min="10" max="10" width="11.26953125" style="2" customWidth="1"/>
    <col min="11" max="11" width="14.7265625" style="2" customWidth="1"/>
    <col min="12" max="16384" width="8.7265625" style="2"/>
  </cols>
  <sheetData>
    <row r="1" spans="1:11" x14ac:dyDescent="0.35">
      <c r="A1" s="12" t="s">
        <v>32</v>
      </c>
      <c r="B1" s="13"/>
      <c r="C1" s="13"/>
      <c r="D1" s="13"/>
      <c r="E1" s="13"/>
      <c r="F1" s="13"/>
      <c r="G1" s="13"/>
      <c r="H1" s="13"/>
      <c r="I1" s="13"/>
      <c r="J1" s="13"/>
      <c r="K1" s="14"/>
    </row>
    <row r="2" spans="1:11" ht="25" customHeight="1" x14ac:dyDescent="0.35">
      <c r="A2" s="10" t="s">
        <v>0</v>
      </c>
      <c r="B2" s="10" t="s">
        <v>1</v>
      </c>
      <c r="C2" s="10" t="s">
        <v>2</v>
      </c>
      <c r="D2" s="10" t="s">
        <v>3</v>
      </c>
      <c r="E2" s="10" t="s">
        <v>4</v>
      </c>
      <c r="F2" s="10" t="s">
        <v>5</v>
      </c>
      <c r="G2" s="10" t="s">
        <v>6</v>
      </c>
      <c r="H2" s="10" t="s">
        <v>7</v>
      </c>
      <c r="I2" s="10" t="s">
        <v>8</v>
      </c>
      <c r="J2" s="10" t="s">
        <v>9</v>
      </c>
      <c r="K2" s="10" t="s">
        <v>10</v>
      </c>
    </row>
    <row r="3" spans="1:11" ht="35.15" customHeight="1" x14ac:dyDescent="0.35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</row>
    <row r="4" spans="1:11" x14ac:dyDescent="0.35">
      <c r="A4" s="1" t="s">
        <v>11</v>
      </c>
      <c r="B4" s="1" t="s">
        <v>12</v>
      </c>
      <c r="C4" s="3">
        <v>251523.20000000001</v>
      </c>
      <c r="D4" s="3">
        <v>159</v>
      </c>
      <c r="E4" s="3"/>
      <c r="F4" s="3"/>
      <c r="G4" s="3">
        <v>21868</v>
      </c>
      <c r="H4" s="3"/>
      <c r="I4" s="3"/>
      <c r="J4" s="3"/>
      <c r="K4" s="4">
        <f t="shared" ref="K4:K14" si="0">SUM(C4:J4)</f>
        <v>273550.2</v>
      </c>
    </row>
    <row r="5" spans="1:11" x14ac:dyDescent="0.35">
      <c r="A5" s="3" t="s">
        <v>13</v>
      </c>
      <c r="B5" s="3" t="s">
        <v>14</v>
      </c>
      <c r="C5" s="3">
        <v>24077.59</v>
      </c>
      <c r="D5" s="3"/>
      <c r="E5" s="3">
        <v>114083.42</v>
      </c>
      <c r="F5" s="3"/>
      <c r="G5" s="3"/>
      <c r="H5" s="3"/>
      <c r="I5" s="3"/>
      <c r="J5" s="3"/>
      <c r="K5" s="4">
        <f t="shared" si="0"/>
        <v>138161.01</v>
      </c>
    </row>
    <row r="6" spans="1:11" x14ac:dyDescent="0.35">
      <c r="A6" s="1" t="s">
        <v>15</v>
      </c>
      <c r="B6" s="1" t="s">
        <v>16</v>
      </c>
      <c r="C6" s="3">
        <v>84406.93</v>
      </c>
      <c r="D6" s="3">
        <v>49854</v>
      </c>
      <c r="E6" s="3">
        <v>35219</v>
      </c>
      <c r="F6" s="3"/>
      <c r="G6" s="3"/>
      <c r="H6" s="3"/>
      <c r="I6" s="3"/>
      <c r="J6" s="3"/>
      <c r="K6" s="4">
        <f t="shared" si="0"/>
        <v>169479.93</v>
      </c>
    </row>
    <row r="7" spans="1:11" x14ac:dyDescent="0.35">
      <c r="A7" s="1" t="s">
        <v>17</v>
      </c>
      <c r="B7" s="1" t="s">
        <v>18</v>
      </c>
      <c r="C7" s="3"/>
      <c r="D7" s="3"/>
      <c r="E7" s="3">
        <v>16491.8</v>
      </c>
      <c r="F7" s="3">
        <v>10662.5</v>
      </c>
      <c r="G7" s="3">
        <v>51738.01</v>
      </c>
      <c r="H7" s="3">
        <v>33159.699999999997</v>
      </c>
      <c r="I7" s="3">
        <v>34036.85</v>
      </c>
      <c r="J7" s="3">
        <v>4947.5</v>
      </c>
      <c r="K7" s="4">
        <f t="shared" si="0"/>
        <v>151036.35999999999</v>
      </c>
    </row>
    <row r="8" spans="1:11" x14ac:dyDescent="0.35">
      <c r="A8" s="1" t="s">
        <v>19</v>
      </c>
      <c r="B8" s="1" t="s">
        <v>20</v>
      </c>
      <c r="C8" s="3"/>
      <c r="D8" s="3">
        <v>3420</v>
      </c>
      <c r="E8" s="3">
        <v>82180</v>
      </c>
      <c r="F8" s="3">
        <v>1859</v>
      </c>
      <c r="G8" s="3"/>
      <c r="H8" s="3">
        <v>3512</v>
      </c>
      <c r="I8" s="3">
        <v>93775</v>
      </c>
      <c r="J8" s="3">
        <v>6849</v>
      </c>
      <c r="K8" s="4">
        <f t="shared" si="0"/>
        <v>191595</v>
      </c>
    </row>
    <row r="9" spans="1:11" x14ac:dyDescent="0.35">
      <c r="A9" s="1" t="s">
        <v>21</v>
      </c>
      <c r="B9" s="1" t="s">
        <v>22</v>
      </c>
      <c r="C9" s="3"/>
      <c r="D9" s="3"/>
      <c r="E9" s="3"/>
      <c r="F9" s="3"/>
      <c r="G9" s="3"/>
      <c r="H9" s="3">
        <v>56512.51</v>
      </c>
      <c r="I9" s="3"/>
      <c r="J9" s="3"/>
      <c r="K9" s="4">
        <f t="shared" si="0"/>
        <v>56512.51</v>
      </c>
    </row>
    <row r="10" spans="1:11" x14ac:dyDescent="0.35">
      <c r="A10" s="1" t="s">
        <v>23</v>
      </c>
      <c r="B10" s="1" t="s">
        <v>24</v>
      </c>
      <c r="C10" s="3"/>
      <c r="D10" s="3"/>
      <c r="E10" s="3">
        <v>15273</v>
      </c>
      <c r="F10" s="3"/>
      <c r="G10" s="3"/>
      <c r="H10" s="3">
        <v>7344</v>
      </c>
      <c r="I10" s="3">
        <v>49190</v>
      </c>
      <c r="J10" s="3">
        <v>4032</v>
      </c>
      <c r="K10" s="4">
        <f t="shared" si="0"/>
        <v>75839</v>
      </c>
    </row>
    <row r="11" spans="1:11" x14ac:dyDescent="0.35">
      <c r="A11" s="1" t="s">
        <v>25</v>
      </c>
      <c r="B11" s="1" t="s">
        <v>26</v>
      </c>
      <c r="C11" s="3">
        <v>23866.31</v>
      </c>
      <c r="D11" s="3">
        <v>13050.1</v>
      </c>
      <c r="E11" s="3">
        <v>24706.75</v>
      </c>
      <c r="F11" s="3">
        <v>13272.6</v>
      </c>
      <c r="G11" s="3">
        <v>62259.1</v>
      </c>
      <c r="H11" s="3">
        <v>9343.5</v>
      </c>
      <c r="I11" s="3">
        <v>22893.35</v>
      </c>
      <c r="J11" s="3">
        <v>4858.8999999999996</v>
      </c>
      <c r="K11" s="4">
        <f t="shared" si="0"/>
        <v>174250.61000000002</v>
      </c>
    </row>
    <row r="12" spans="1:11" x14ac:dyDescent="0.35">
      <c r="A12" s="1" t="s">
        <v>30</v>
      </c>
      <c r="B12" s="1" t="s">
        <v>31</v>
      </c>
      <c r="C12" s="3"/>
      <c r="D12" s="3"/>
      <c r="E12" s="3"/>
      <c r="F12" s="3"/>
      <c r="G12" s="3"/>
      <c r="H12" s="3"/>
      <c r="I12" s="3"/>
      <c r="J12" s="3"/>
      <c r="K12" s="4">
        <f t="shared" si="0"/>
        <v>0</v>
      </c>
    </row>
    <row r="13" spans="1:11" x14ac:dyDescent="0.35">
      <c r="A13" s="1" t="s">
        <v>27</v>
      </c>
      <c r="B13" s="1" t="s">
        <v>28</v>
      </c>
      <c r="C13" s="3"/>
      <c r="D13" s="3"/>
      <c r="E13" s="3">
        <v>79249.97</v>
      </c>
      <c r="F13" s="3"/>
      <c r="G13" s="3"/>
      <c r="H13" s="3"/>
      <c r="I13" s="3"/>
      <c r="J13" s="3"/>
      <c r="K13" s="4">
        <f t="shared" si="0"/>
        <v>79249.97</v>
      </c>
    </row>
    <row r="14" spans="1:11" x14ac:dyDescent="0.35">
      <c r="A14" s="1" t="s">
        <v>33</v>
      </c>
      <c r="B14" s="1" t="s">
        <v>34</v>
      </c>
      <c r="C14" s="3"/>
      <c r="D14" s="3"/>
      <c r="E14" s="3">
        <v>4666.33</v>
      </c>
      <c r="F14" s="3"/>
      <c r="G14" s="3"/>
      <c r="H14" s="3">
        <v>4972.42</v>
      </c>
      <c r="I14" s="3">
        <v>16007.52</v>
      </c>
      <c r="J14" s="3">
        <v>8673.5499999999993</v>
      </c>
      <c r="K14" s="4">
        <f t="shared" si="0"/>
        <v>34319.82</v>
      </c>
    </row>
    <row r="15" spans="1:11" x14ac:dyDescent="0.35">
      <c r="A15" s="1"/>
      <c r="B15" s="1"/>
      <c r="C15" s="3"/>
      <c r="D15" s="3"/>
      <c r="E15" s="3"/>
      <c r="F15" s="3"/>
      <c r="G15" s="3"/>
      <c r="H15" s="3"/>
      <c r="I15" s="3"/>
      <c r="J15" s="3"/>
      <c r="K15" s="4"/>
    </row>
    <row r="16" spans="1:11" x14ac:dyDescent="0.35">
      <c r="A16" s="1"/>
      <c r="B16" s="1"/>
      <c r="C16" s="3"/>
      <c r="D16" s="3"/>
      <c r="E16" s="3"/>
      <c r="F16" s="3"/>
      <c r="G16" s="3"/>
      <c r="H16" s="3"/>
      <c r="I16" s="3"/>
      <c r="J16" s="3"/>
      <c r="K16" s="4"/>
    </row>
    <row r="17" spans="1:11" x14ac:dyDescent="0.35">
      <c r="A17" s="5" t="s">
        <v>29</v>
      </c>
      <c r="B17" s="6"/>
      <c r="C17" s="7">
        <f>SUM(C4:C16)</f>
        <v>383874.03</v>
      </c>
      <c r="D17" s="7">
        <f t="shared" ref="D17:J17" si="1">SUM(D4:D16)</f>
        <v>66483.100000000006</v>
      </c>
      <c r="E17" s="7">
        <f t="shared" si="1"/>
        <v>371870.26999999996</v>
      </c>
      <c r="F17" s="7">
        <f t="shared" si="1"/>
        <v>25794.1</v>
      </c>
      <c r="G17" s="7">
        <f>SUM(G4:G16)</f>
        <v>135865.11000000002</v>
      </c>
      <c r="H17" s="7">
        <f t="shared" si="1"/>
        <v>114844.12999999999</v>
      </c>
      <c r="I17" s="7">
        <f t="shared" si="1"/>
        <v>215902.72</v>
      </c>
      <c r="J17" s="7">
        <f t="shared" si="1"/>
        <v>29360.95</v>
      </c>
      <c r="K17" s="4">
        <f>SUM(K4:K16)</f>
        <v>1343994.4100000001</v>
      </c>
    </row>
    <row r="19" spans="1:11" x14ac:dyDescent="0.35">
      <c r="B19" s="9">
        <v>46050</v>
      </c>
      <c r="C19" s="9"/>
    </row>
    <row r="22" spans="1:11" x14ac:dyDescent="0.35">
      <c r="A22" s="8"/>
      <c r="B22" s="8"/>
    </row>
  </sheetData>
  <mergeCells count="13">
    <mergeCell ref="B19:C19"/>
    <mergeCell ref="J2:J3"/>
    <mergeCell ref="K2:K3"/>
    <mergeCell ref="A1:K1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pageMargins left="0.11811023622047245" right="0.11811023622047245" top="1.1811023622047245" bottom="0.78740157480314965" header="0" footer="0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dle IČO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Jitka Procházková</dc:creator>
  <cp:lastModifiedBy>Skola</cp:lastModifiedBy>
  <cp:lastPrinted>2026-01-28T17:48:18Z</cp:lastPrinted>
  <dcterms:created xsi:type="dcterms:W3CDTF">2015-06-05T18:19:34Z</dcterms:created>
  <dcterms:modified xsi:type="dcterms:W3CDTF">2026-02-05T07:44:15Z</dcterms:modified>
</cp:coreProperties>
</file>