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VÝKAZ VÝMĚR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NA()</definedName>
    <definedName name="HSV">#REF!</definedName>
    <definedName name="HSV0">NA()</definedName>
    <definedName name="HZS">#REF!</definedName>
    <definedName name="HZS0">NA()</definedName>
    <definedName name="JKSO">#REF!</definedName>
    <definedName name="MJ">#REF!</definedName>
    <definedName name="Mont">#REF!</definedName>
    <definedName name="Montaz0">NA()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NA()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NA()</definedName>
    <definedName name="VRN">#REF!</definedName>
    <definedName name="VRNKc">NA()</definedName>
    <definedName name="VRNnazev">NA()</definedName>
    <definedName name="VRNproc">NA()</definedName>
    <definedName name="VRNzakl">NA()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<sst xmlns="http://schemas.openxmlformats.org/spreadsheetml/2006/main" count="71" uniqueCount="45">
  <si>
    <t>PLOCHY, MÍRY A HMOTNOSTI UVEDENÉ VE VV JSOU ČISTÉ, JE NUTNÉ POČÍTAT SE ZTRATNÝM A   PROŘEZY DLE KONKRÉTNÍ SPECIFIKACE A KONKRÉTNÍCH VÝROBKŮ RESP.TECHNICKÝCH LISTŮ VÝROBCE A DETAILNÍHO PŘEMĚŘENÍ.</t>
  </si>
  <si>
    <t>Stavba :</t>
  </si>
  <si>
    <t>PŘÍJEZDOVÁ CESTA MŠ THUNSKÁ</t>
  </si>
  <si>
    <t>Název položky</t>
  </si>
  <si>
    <t>MJ</t>
  </si>
  <si>
    <t>množství</t>
  </si>
  <si>
    <t>cena / MJ</t>
  </si>
  <si>
    <t>celkem (Kč)</t>
  </si>
  <si>
    <t>Odstranění živičného krytu</t>
  </si>
  <si>
    <t>m2</t>
  </si>
  <si>
    <t>Rozebrání dlažeby z kamenných dlaždic</t>
  </si>
  <si>
    <t>Vytrhání obrub krajníků obrubníků</t>
  </si>
  <si>
    <t>m</t>
  </si>
  <si>
    <t xml:space="preserve">Odstranění podkladu z  bet.prostého  tl.100 mm </t>
  </si>
  <si>
    <t>Odstranění zeminy pod kamennou dlažbou</t>
  </si>
  <si>
    <t>m3</t>
  </si>
  <si>
    <t>Vyzdívka zdiva z pravidelných kamenů na maltu MVC a sokl</t>
  </si>
  <si>
    <t>Zalícování a vyspárování</t>
  </si>
  <si>
    <t>Pískovcové kvádry výměna a doplnění</t>
  </si>
  <si>
    <t>t</t>
  </si>
  <si>
    <t>Podklad z kameniva hrubého drceného vel. 16-63 mm tl 150 mm</t>
  </si>
  <si>
    <t>Podklad z kameniva hrubého drceného vel. 32-63 mm tl 150 mm</t>
  </si>
  <si>
    <t>Podklad ze štěrkodrtě fr.4-8 tl 30-50 mm</t>
  </si>
  <si>
    <t>Pokládka  zámkové dlažby komunikací pro pěší tl 80 mm</t>
  </si>
  <si>
    <t>Dlažba betonová 600x300x8</t>
  </si>
  <si>
    <t>Vyplnění spár křemičitým pískem a hutnění</t>
  </si>
  <si>
    <t>Osazení zahradního obrubníku betonového do lože z betonu</t>
  </si>
  <si>
    <t>Obrubník betonový zahradní  50x5x20 cm</t>
  </si>
  <si>
    <t>kus</t>
  </si>
  <si>
    <t>Obrubník betonový silniční nájezdový 100x15x15 cm</t>
  </si>
  <si>
    <t>Osazení silničního nájezdového obrubníku betonového do lože z betonu, 100x15x15 cm</t>
  </si>
  <si>
    <t>Postupné rozebírání kamenného pískovcového  zdiva pro další použití do 1 m3</t>
  </si>
  <si>
    <t>Přesun suti  na skládku</t>
  </si>
  <si>
    <t>Přesun odpadu a suti , naložení a složení</t>
  </si>
  <si>
    <t>Přesun betonového odpadu  na skládku(včetně skládkovného)</t>
  </si>
  <si>
    <t>Přesun asfaltového odpadu  na skládku(včetně skládkovného)</t>
  </si>
  <si>
    <t xml:space="preserve">Přesun stavebních hmot </t>
  </si>
  <si>
    <t>Úprava schodišťového stupně u venkovního kamenného schodiště</t>
  </si>
  <si>
    <t>Provedení kamenného koberce tl.15mm, dle PD</t>
  </si>
  <si>
    <t>Kamenný a mramorový koberec tl. 15 mm</t>
  </si>
  <si>
    <t>Očištění  betonového podkladu pro kamenný koberec</t>
  </si>
  <si>
    <t>Penetrační  nátěr pro zpevnění stávajícího betonu</t>
  </si>
  <si>
    <t>Kabelová chránička DN 100</t>
  </si>
  <si>
    <t>Obetonování  chráničky</t>
  </si>
  <si>
    <t xml:space="preserve">Celkem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</si>
</sst>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11">
    <font>
      <sz val="10"/>
      <name val="Arial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name val="Tahoma"/>
      <family val="2"/>
    </font>
    <font>
      <sz val="10"/>
      <color indexed="9"/>
      <name val="Arial CE"/>
      <family val="2"/>
    </font>
    <font>
      <sz val="8"/>
      <color indexed="8"/>
      <name val="Tahoma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 style="hair">
        <color indexed="8"/>
      </right>
      <top style="thin">
        <color indexed="55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55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righ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Alignment="1">
      <alignment horizontal="center" vertical="center" wrapText="1"/>
      <protection/>
    </xf>
    <xf numFmtId="164" fontId="1" fillId="0" borderId="1" xfId="20" applyFont="1" applyFill="1" applyBorder="1" applyAlignment="1">
      <alignment horizontal="center"/>
      <protection/>
    </xf>
    <xf numFmtId="164" fontId="1" fillId="0" borderId="2" xfId="20" applyFont="1" applyFill="1" applyBorder="1">
      <alignment/>
      <protection/>
    </xf>
    <xf numFmtId="164" fontId="1" fillId="0" borderId="2" xfId="20" applyFill="1" applyBorder="1">
      <alignment/>
      <protection/>
    </xf>
    <xf numFmtId="164" fontId="3" fillId="0" borderId="2" xfId="20" applyFont="1" applyFill="1" applyBorder="1" applyAlignment="1">
      <alignment horizontal="right"/>
      <protection/>
    </xf>
    <xf numFmtId="164" fontId="1" fillId="0" borderId="2" xfId="20" applyFill="1" applyBorder="1" applyAlignment="1">
      <alignment horizontal="left"/>
      <protection/>
    </xf>
    <xf numFmtId="164" fontId="1" fillId="0" borderId="3" xfId="20" applyFill="1" applyBorder="1">
      <alignment/>
      <protection/>
    </xf>
    <xf numFmtId="165" fontId="1" fillId="0" borderId="4" xfId="20" applyNumberFormat="1" applyFont="1" applyFill="1" applyBorder="1" applyAlignment="1">
      <alignment horizontal="center"/>
      <protection/>
    </xf>
    <xf numFmtId="164" fontId="4" fillId="0" borderId="5" xfId="20" applyFont="1" applyFill="1" applyBorder="1">
      <alignment/>
      <protection/>
    </xf>
    <xf numFmtId="164" fontId="1" fillId="0" borderId="5" xfId="20" applyFill="1" applyBorder="1">
      <alignment/>
      <protection/>
    </xf>
    <xf numFmtId="164" fontId="1" fillId="0" borderId="6" xfId="20" applyFill="1" applyBorder="1" applyAlignment="1">
      <alignment horizontal="center" shrinkToFit="1"/>
      <protection/>
    </xf>
    <xf numFmtId="164" fontId="3" fillId="0" borderId="0" xfId="20" applyFont="1" applyFill="1">
      <alignment/>
      <protection/>
    </xf>
    <xf numFmtId="164" fontId="1" fillId="0" borderId="0" xfId="20" applyFont="1" applyFill="1">
      <alignment/>
      <protection/>
    </xf>
    <xf numFmtId="164" fontId="1" fillId="0" borderId="0" xfId="20" applyFill="1">
      <alignment/>
      <protection/>
    </xf>
    <xf numFmtId="164" fontId="1" fillId="0" borderId="0" xfId="20" applyFill="1" applyAlignment="1">
      <alignment horizontal="right"/>
      <protection/>
    </xf>
    <xf numFmtId="164" fontId="1" fillId="0" borderId="0" xfId="20" applyFill="1" applyAlignment="1">
      <alignment/>
      <protection/>
    </xf>
    <xf numFmtId="165" fontId="5" fillId="0" borderId="7" xfId="20" applyNumberFormat="1" applyFont="1" applyFill="1" applyBorder="1">
      <alignment/>
      <protection/>
    </xf>
    <xf numFmtId="164" fontId="5" fillId="0" borderId="8" xfId="20" applyFont="1" applyFill="1" applyBorder="1" applyAlignment="1">
      <alignment horizontal="center"/>
      <protection/>
    </xf>
    <xf numFmtId="164" fontId="5" fillId="0" borderId="8" xfId="20" applyNumberFormat="1" applyFont="1" applyFill="1" applyBorder="1" applyAlignment="1">
      <alignment horizontal="center"/>
      <protection/>
    </xf>
    <xf numFmtId="164" fontId="5" fillId="0" borderId="7" xfId="20" applyFont="1" applyFill="1" applyBorder="1" applyAlignment="1">
      <alignment horizontal="center"/>
      <protection/>
    </xf>
    <xf numFmtId="164" fontId="6" fillId="0" borderId="9" xfId="20" applyFont="1" applyFill="1" applyBorder="1" applyAlignment="1">
      <alignment horizontal="center"/>
      <protection/>
    </xf>
    <xf numFmtId="164" fontId="7" fillId="0" borderId="10" xfId="20" applyFont="1" applyFill="1" applyBorder="1" applyAlignment="1">
      <alignment wrapText="1"/>
      <protection/>
    </xf>
    <xf numFmtId="165" fontId="7" fillId="0" borderId="10" xfId="20" applyNumberFormat="1" applyFont="1" applyFill="1" applyBorder="1" applyAlignment="1">
      <alignment horizontal="center" shrinkToFit="1"/>
      <protection/>
    </xf>
    <xf numFmtId="166" fontId="7" fillId="0" borderId="10" xfId="20" applyNumberFormat="1" applyFont="1" applyFill="1" applyBorder="1" applyAlignment="1">
      <alignment horizontal="right"/>
      <protection/>
    </xf>
    <xf numFmtId="166" fontId="7" fillId="0" borderId="10" xfId="20" applyNumberFormat="1" applyFont="1" applyFill="1" applyBorder="1">
      <alignment/>
      <protection/>
    </xf>
    <xf numFmtId="164" fontId="8" fillId="0" borderId="0" xfId="20" applyFont="1">
      <alignment/>
      <protection/>
    </xf>
    <xf numFmtId="166" fontId="1" fillId="0" borderId="0" xfId="20" applyNumberFormat="1">
      <alignment/>
      <protection/>
    </xf>
    <xf numFmtId="164" fontId="6" fillId="0" borderId="10" xfId="20" applyFont="1" applyFill="1" applyBorder="1" applyAlignment="1">
      <alignment horizontal="center"/>
      <protection/>
    </xf>
    <xf numFmtId="165" fontId="7" fillId="2" borderId="10" xfId="0" applyNumberFormat="1" applyFont="1" applyFill="1" applyBorder="1" applyAlignment="1" applyProtection="1">
      <alignment horizontal="left" vertical="center" wrapText="1" shrinkToFit="1"/>
      <protection/>
    </xf>
    <xf numFmtId="165" fontId="6" fillId="0" borderId="10" xfId="20" applyNumberFormat="1" applyFont="1" applyFill="1" applyBorder="1" applyAlignment="1">
      <alignment horizontal="center" shrinkToFit="1"/>
      <protection/>
    </xf>
    <xf numFmtId="166" fontId="6" fillId="0" borderId="10" xfId="20" applyNumberFormat="1" applyFont="1" applyFill="1" applyBorder="1" applyAlignment="1">
      <alignment horizontal="right"/>
      <protection/>
    </xf>
    <xf numFmtId="166" fontId="6" fillId="0" borderId="10" xfId="20" applyNumberFormat="1" applyFont="1" applyFill="1" applyBorder="1">
      <alignment/>
      <protection/>
    </xf>
    <xf numFmtId="164" fontId="9" fillId="0" borderId="10" xfId="20" applyFont="1" applyFill="1" applyBorder="1" applyAlignment="1">
      <alignment wrapText="1"/>
      <protection/>
    </xf>
    <xf numFmtId="164" fontId="1" fillId="0" borderId="0" xfId="20" applyNumberFormat="1">
      <alignment/>
      <protection/>
    </xf>
    <xf numFmtId="164" fontId="6" fillId="0" borderId="11" xfId="20" applyFont="1" applyFill="1" applyBorder="1" applyAlignment="1">
      <alignment horizontal="center"/>
      <protection/>
    </xf>
    <xf numFmtId="164" fontId="7" fillId="0" borderId="11" xfId="20" applyFont="1" applyFill="1" applyBorder="1" applyAlignment="1">
      <alignment wrapText="1"/>
      <protection/>
    </xf>
    <xf numFmtId="165" fontId="6" fillId="0" borderId="11" xfId="20" applyNumberFormat="1" applyFont="1" applyFill="1" applyBorder="1" applyAlignment="1">
      <alignment horizontal="center" shrinkToFit="1"/>
      <protection/>
    </xf>
    <xf numFmtId="166" fontId="6" fillId="0" borderId="11" xfId="20" applyNumberFormat="1" applyFont="1" applyFill="1" applyBorder="1" applyAlignment="1">
      <alignment horizontal="right"/>
      <protection/>
    </xf>
    <xf numFmtId="166" fontId="6" fillId="0" borderId="11" xfId="20" applyNumberFormat="1" applyFont="1" applyFill="1" applyBorder="1">
      <alignment/>
      <protection/>
    </xf>
    <xf numFmtId="164" fontId="1" fillId="0" borderId="12" xfId="20" applyFont="1" applyBorder="1" applyAlignment="1">
      <alignment horizontal="left" vertical="center"/>
      <protection/>
    </xf>
    <xf numFmtId="164" fontId="1" fillId="0" borderId="13" xfId="20" applyFill="1" applyBorder="1" applyAlignment="1">
      <alignment horizontal="center"/>
      <protection/>
    </xf>
    <xf numFmtId="166" fontId="1" fillId="0" borderId="13" xfId="20" applyNumberFormat="1" applyFill="1" applyBorder="1" applyAlignment="1">
      <alignment horizontal="right"/>
      <protection/>
    </xf>
    <xf numFmtId="166" fontId="10" fillId="0" borderId="14" xfId="20" applyNumberFormat="1" applyFont="1" applyFill="1" applyBorder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38"/>
  <sheetViews>
    <sheetView tabSelected="1" zoomScale="150" zoomScaleNormal="150" workbookViewId="0" topLeftCell="A4">
      <selection activeCell="G17" sqref="G17"/>
    </sheetView>
  </sheetViews>
  <sheetFormatPr defaultColWidth="9.140625" defaultRowHeight="12.75"/>
  <cols>
    <col min="1" max="1" width="9.00390625" style="1" customWidth="1"/>
    <col min="2" max="2" width="42.28125" style="1" customWidth="1"/>
    <col min="3" max="3" width="5.8515625" style="1" customWidth="1"/>
    <col min="4" max="4" width="8.57421875" style="2" customWidth="1"/>
    <col min="5" max="5" width="9.8515625" style="1" customWidth="1"/>
    <col min="6" max="6" width="13.8515625" style="1" customWidth="1"/>
    <col min="7" max="16384" width="9.140625" style="1" customWidth="1"/>
  </cols>
  <sheetData>
    <row r="1" spans="1:6" ht="16.5">
      <c r="A1" s="3"/>
      <c r="B1" s="3"/>
      <c r="C1" s="3"/>
      <c r="D1" s="3"/>
      <c r="E1" s="3"/>
      <c r="F1" s="3"/>
    </row>
    <row r="2" spans="1:6" ht="39" customHeight="1">
      <c r="A2" s="4" t="s">
        <v>0</v>
      </c>
      <c r="B2" s="4"/>
      <c r="C2" s="4"/>
      <c r="D2" s="4"/>
      <c r="E2" s="4"/>
      <c r="F2" s="4"/>
    </row>
    <row r="3" spans="1:6" ht="14.25">
      <c r="A3" s="5" t="s">
        <v>1</v>
      </c>
      <c r="B3" s="6" t="s">
        <v>2</v>
      </c>
      <c r="C3" s="7"/>
      <c r="D3" s="8"/>
      <c r="E3" s="9"/>
      <c r="F3" s="10"/>
    </row>
    <row r="4" spans="1:6" ht="14.25">
      <c r="A4" s="11"/>
      <c r="B4" s="12"/>
      <c r="C4" s="13"/>
      <c r="D4" s="14"/>
      <c r="E4" s="14"/>
      <c r="F4" s="14"/>
    </row>
    <row r="5" spans="1:6" ht="14.25">
      <c r="A5" s="15"/>
      <c r="B5" s="16"/>
      <c r="C5" s="17"/>
      <c r="D5" s="18"/>
      <c r="E5" s="17"/>
      <c r="F5" s="19"/>
    </row>
    <row r="6" spans="1:6" ht="14.25">
      <c r="A6" s="20"/>
      <c r="B6" s="21" t="s">
        <v>3</v>
      </c>
      <c r="C6" s="21" t="s">
        <v>4</v>
      </c>
      <c r="D6" s="22" t="s">
        <v>5</v>
      </c>
      <c r="E6" s="21" t="s">
        <v>6</v>
      </c>
      <c r="F6" s="23" t="s">
        <v>7</v>
      </c>
    </row>
    <row r="7" spans="1:52" ht="14.25">
      <c r="A7" s="24">
        <v>1</v>
      </c>
      <c r="B7" s="25" t="s">
        <v>8</v>
      </c>
      <c r="C7" s="26" t="s">
        <v>9</v>
      </c>
      <c r="D7" s="27">
        <v>95</v>
      </c>
      <c r="E7" s="27">
        <v>0</v>
      </c>
      <c r="F7" s="28">
        <f aca="true" t="shared" si="0" ref="F7:F37">D7*E7</f>
        <v>0</v>
      </c>
      <c r="N7" s="29">
        <v>2</v>
      </c>
      <c r="AZ7" s="30"/>
    </row>
    <row r="8" spans="1:52" ht="14.25">
      <c r="A8" s="31">
        <v>2</v>
      </c>
      <c r="B8" s="25" t="s">
        <v>10</v>
      </c>
      <c r="C8" s="26" t="s">
        <v>9</v>
      </c>
      <c r="D8" s="27">
        <v>25</v>
      </c>
      <c r="E8" s="27">
        <v>0</v>
      </c>
      <c r="F8" s="28">
        <f t="shared" si="0"/>
        <v>0</v>
      </c>
      <c r="N8" s="29">
        <v>2</v>
      </c>
      <c r="AZ8" s="30"/>
    </row>
    <row r="9" spans="1:52" ht="14.25">
      <c r="A9" s="31">
        <v>3</v>
      </c>
      <c r="B9" s="32" t="s">
        <v>11</v>
      </c>
      <c r="C9" s="26" t="s">
        <v>12</v>
      </c>
      <c r="D9" s="27">
        <v>33</v>
      </c>
      <c r="E9" s="27">
        <v>0</v>
      </c>
      <c r="F9" s="28">
        <f t="shared" si="0"/>
        <v>0</v>
      </c>
      <c r="N9" s="29">
        <v>2</v>
      </c>
      <c r="AZ9" s="30"/>
    </row>
    <row r="10" spans="1:14" ht="14.25">
      <c r="A10" s="31">
        <v>4</v>
      </c>
      <c r="B10" s="32" t="s">
        <v>13</v>
      </c>
      <c r="C10" s="26" t="s">
        <v>9</v>
      </c>
      <c r="D10" s="27">
        <v>8.5</v>
      </c>
      <c r="E10" s="27">
        <v>0</v>
      </c>
      <c r="F10" s="28">
        <f t="shared" si="0"/>
        <v>0</v>
      </c>
      <c r="N10" s="29"/>
    </row>
    <row r="11" spans="1:52" ht="14.25">
      <c r="A11" s="31">
        <v>5</v>
      </c>
      <c r="B11" s="32" t="s">
        <v>14</v>
      </c>
      <c r="C11" s="26" t="s">
        <v>15</v>
      </c>
      <c r="D11" s="27">
        <v>10</v>
      </c>
      <c r="E11" s="27">
        <v>0</v>
      </c>
      <c r="F11" s="28">
        <f t="shared" si="0"/>
        <v>0</v>
      </c>
      <c r="N11" s="29">
        <v>2</v>
      </c>
      <c r="AZ11" s="30"/>
    </row>
    <row r="12" spans="1:52" ht="14.25">
      <c r="A12" s="31">
        <v>6</v>
      </c>
      <c r="B12" s="25" t="s">
        <v>16</v>
      </c>
      <c r="C12" s="33" t="s">
        <v>15</v>
      </c>
      <c r="D12" s="34">
        <v>1</v>
      </c>
      <c r="E12" s="34">
        <v>0</v>
      </c>
      <c r="F12" s="35">
        <f t="shared" si="0"/>
        <v>0</v>
      </c>
      <c r="N12" s="29">
        <v>2</v>
      </c>
      <c r="AZ12" s="30"/>
    </row>
    <row r="13" spans="1:52" ht="14.25">
      <c r="A13" s="31">
        <v>7</v>
      </c>
      <c r="B13" s="25" t="s">
        <v>17</v>
      </c>
      <c r="C13" s="33" t="s">
        <v>15</v>
      </c>
      <c r="D13" s="34">
        <v>1</v>
      </c>
      <c r="E13" s="34">
        <v>0</v>
      </c>
      <c r="F13" s="35">
        <f t="shared" si="0"/>
        <v>0</v>
      </c>
      <c r="N13" s="29">
        <v>2</v>
      </c>
      <c r="AZ13" s="30"/>
    </row>
    <row r="14" spans="1:52" ht="14.25">
      <c r="A14" s="31">
        <v>8</v>
      </c>
      <c r="B14" s="36" t="s">
        <v>18</v>
      </c>
      <c r="C14" s="33" t="s">
        <v>19</v>
      </c>
      <c r="D14" s="34">
        <v>0.30000000000000004</v>
      </c>
      <c r="E14" s="34">
        <v>0</v>
      </c>
      <c r="F14" s="35">
        <f t="shared" si="0"/>
        <v>0</v>
      </c>
      <c r="N14" s="29">
        <v>2</v>
      </c>
      <c r="AZ14" s="30"/>
    </row>
    <row r="15" spans="1:52" ht="23.25">
      <c r="A15" s="31">
        <v>9</v>
      </c>
      <c r="B15" s="25" t="s">
        <v>20</v>
      </c>
      <c r="C15" s="33" t="s">
        <v>9</v>
      </c>
      <c r="D15" s="34">
        <v>36</v>
      </c>
      <c r="E15" s="34">
        <v>0</v>
      </c>
      <c r="F15" s="35">
        <f t="shared" si="0"/>
        <v>0</v>
      </c>
      <c r="N15" s="29">
        <v>2</v>
      </c>
      <c r="AZ15" s="30"/>
    </row>
    <row r="16" spans="1:52" ht="23.25">
      <c r="A16" s="31">
        <v>10</v>
      </c>
      <c r="B16" s="25" t="s">
        <v>21</v>
      </c>
      <c r="C16" s="33" t="s">
        <v>9</v>
      </c>
      <c r="D16" s="34">
        <v>36</v>
      </c>
      <c r="E16" s="34">
        <v>0</v>
      </c>
      <c r="F16" s="35">
        <f t="shared" si="0"/>
        <v>0</v>
      </c>
      <c r="N16" s="29">
        <v>2</v>
      </c>
      <c r="AZ16" s="30"/>
    </row>
    <row r="17" spans="1:52" ht="14.25">
      <c r="A17" s="31">
        <v>11</v>
      </c>
      <c r="B17" s="25" t="s">
        <v>22</v>
      </c>
      <c r="C17" s="33" t="s">
        <v>9</v>
      </c>
      <c r="D17" s="34">
        <v>127.9</v>
      </c>
      <c r="E17" s="34">
        <v>0</v>
      </c>
      <c r="F17" s="35">
        <f t="shared" si="0"/>
        <v>0</v>
      </c>
      <c r="N17" s="29">
        <v>2</v>
      </c>
      <c r="AZ17" s="30"/>
    </row>
    <row r="18" spans="1:52" ht="14.25">
      <c r="A18" s="31">
        <v>12</v>
      </c>
      <c r="B18" s="25" t="s">
        <v>23</v>
      </c>
      <c r="C18" s="33" t="s">
        <v>9</v>
      </c>
      <c r="D18" s="34">
        <v>127.9</v>
      </c>
      <c r="E18" s="34">
        <v>0</v>
      </c>
      <c r="F18" s="35">
        <f t="shared" si="0"/>
        <v>0</v>
      </c>
      <c r="N18" s="29">
        <v>2</v>
      </c>
      <c r="AZ18" s="30"/>
    </row>
    <row r="19" spans="1:52" ht="14.25">
      <c r="A19" s="31">
        <v>13</v>
      </c>
      <c r="B19" s="36" t="s">
        <v>24</v>
      </c>
      <c r="C19" s="33" t="s">
        <v>9</v>
      </c>
      <c r="D19" s="34">
        <v>127.9</v>
      </c>
      <c r="E19" s="34">
        <v>0</v>
      </c>
      <c r="F19" s="35">
        <f t="shared" si="0"/>
        <v>0</v>
      </c>
      <c r="N19" s="29">
        <v>2</v>
      </c>
      <c r="AZ19" s="30"/>
    </row>
    <row r="20" spans="1:52" ht="14.25">
      <c r="A20" s="31">
        <v>14</v>
      </c>
      <c r="B20" s="25" t="s">
        <v>25</v>
      </c>
      <c r="C20" s="33" t="s">
        <v>9</v>
      </c>
      <c r="D20" s="34">
        <v>127.9</v>
      </c>
      <c r="E20" s="34">
        <v>0</v>
      </c>
      <c r="F20" s="35">
        <f t="shared" si="0"/>
        <v>0</v>
      </c>
      <c r="N20" s="29"/>
      <c r="AZ20" s="30"/>
    </row>
    <row r="21" spans="1:14" ht="14.25">
      <c r="A21" s="31">
        <v>15</v>
      </c>
      <c r="B21" s="25" t="s">
        <v>26</v>
      </c>
      <c r="C21" s="33" t="s">
        <v>12</v>
      </c>
      <c r="D21" s="34">
        <v>44.7</v>
      </c>
      <c r="E21" s="34">
        <v>0</v>
      </c>
      <c r="F21" s="35">
        <f t="shared" si="0"/>
        <v>0</v>
      </c>
      <c r="G21" s="37"/>
      <c r="H21" s="37"/>
      <c r="N21" s="29"/>
    </row>
    <row r="22" spans="1:14" ht="14.25">
      <c r="A22" s="31">
        <v>16</v>
      </c>
      <c r="B22" s="36" t="s">
        <v>27</v>
      </c>
      <c r="C22" s="33" t="s">
        <v>28</v>
      </c>
      <c r="D22" s="34">
        <v>90</v>
      </c>
      <c r="E22" s="34">
        <v>0</v>
      </c>
      <c r="F22" s="35">
        <f t="shared" si="0"/>
        <v>0</v>
      </c>
      <c r="G22" s="37"/>
      <c r="H22" s="37"/>
      <c r="N22" s="29"/>
    </row>
    <row r="23" spans="1:14" ht="14.25">
      <c r="A23" s="31">
        <v>17</v>
      </c>
      <c r="B23" s="36" t="s">
        <v>29</v>
      </c>
      <c r="C23" s="33" t="s">
        <v>28</v>
      </c>
      <c r="D23" s="34">
        <v>6</v>
      </c>
      <c r="E23" s="34">
        <v>0</v>
      </c>
      <c r="F23" s="35">
        <f t="shared" si="0"/>
        <v>0</v>
      </c>
      <c r="G23" s="37"/>
      <c r="H23" s="37"/>
      <c r="N23" s="29"/>
    </row>
    <row r="24" spans="1:14" ht="23.25">
      <c r="A24" s="31">
        <v>18</v>
      </c>
      <c r="B24" s="25" t="s">
        <v>30</v>
      </c>
      <c r="C24" s="33" t="s">
        <v>12</v>
      </c>
      <c r="D24" s="34">
        <v>5.7</v>
      </c>
      <c r="E24" s="34">
        <v>0</v>
      </c>
      <c r="F24" s="35">
        <f t="shared" si="0"/>
        <v>0</v>
      </c>
      <c r="G24" s="37"/>
      <c r="H24" s="37"/>
      <c r="N24" s="29"/>
    </row>
    <row r="25" spans="1:52" ht="23.25">
      <c r="A25" s="31">
        <v>19</v>
      </c>
      <c r="B25" s="25" t="s">
        <v>31</v>
      </c>
      <c r="C25" s="33" t="s">
        <v>15</v>
      </c>
      <c r="D25" s="34">
        <v>1</v>
      </c>
      <c r="E25" s="34">
        <v>0</v>
      </c>
      <c r="F25" s="35">
        <f t="shared" si="0"/>
        <v>0</v>
      </c>
      <c r="N25" s="29">
        <v>2</v>
      </c>
      <c r="AZ25" s="30"/>
    </row>
    <row r="26" spans="1:52" ht="14.25">
      <c r="A26" s="31">
        <v>20</v>
      </c>
      <c r="B26" s="25" t="s">
        <v>32</v>
      </c>
      <c r="C26" s="33" t="s">
        <v>19</v>
      </c>
      <c r="D26" s="34">
        <v>4.5</v>
      </c>
      <c r="E26" s="34">
        <v>0</v>
      </c>
      <c r="F26" s="35">
        <f t="shared" si="0"/>
        <v>0</v>
      </c>
      <c r="N26" s="29">
        <v>2</v>
      </c>
      <c r="AZ26" s="30"/>
    </row>
    <row r="27" spans="1:52" ht="14.25">
      <c r="A27" s="31">
        <v>21</v>
      </c>
      <c r="B27" s="25" t="s">
        <v>33</v>
      </c>
      <c r="C27" s="33" t="s">
        <v>19</v>
      </c>
      <c r="D27" s="34">
        <v>9</v>
      </c>
      <c r="E27" s="34">
        <v>0</v>
      </c>
      <c r="F27" s="35">
        <f t="shared" si="0"/>
        <v>0</v>
      </c>
      <c r="N27" s="29"/>
      <c r="AZ27" s="30"/>
    </row>
    <row r="28" spans="1:52" ht="14.25">
      <c r="A28" s="31">
        <v>22</v>
      </c>
      <c r="B28" s="25" t="s">
        <v>34</v>
      </c>
      <c r="C28" s="33" t="s">
        <v>19</v>
      </c>
      <c r="D28" s="34">
        <v>2</v>
      </c>
      <c r="E28" s="34">
        <v>0</v>
      </c>
      <c r="F28" s="35">
        <f t="shared" si="0"/>
        <v>0</v>
      </c>
      <c r="N28" s="29">
        <v>2</v>
      </c>
      <c r="AZ28" s="30"/>
    </row>
    <row r="29" spans="1:52" ht="14.25">
      <c r="A29" s="31">
        <v>23</v>
      </c>
      <c r="B29" s="25" t="s">
        <v>35</v>
      </c>
      <c r="C29" s="33" t="s">
        <v>19</v>
      </c>
      <c r="D29" s="34">
        <v>2.5</v>
      </c>
      <c r="E29" s="34">
        <v>0</v>
      </c>
      <c r="F29" s="35">
        <f t="shared" si="0"/>
        <v>0</v>
      </c>
      <c r="N29" s="29">
        <v>2</v>
      </c>
      <c r="AZ29" s="30"/>
    </row>
    <row r="30" spans="1:52" ht="14.25">
      <c r="A30" s="31">
        <v>24</v>
      </c>
      <c r="B30" s="25" t="s">
        <v>36</v>
      </c>
      <c r="C30" s="33" t="s">
        <v>19</v>
      </c>
      <c r="D30" s="34">
        <v>27</v>
      </c>
      <c r="E30" s="34">
        <v>0</v>
      </c>
      <c r="F30" s="35">
        <f t="shared" si="0"/>
        <v>0</v>
      </c>
      <c r="N30" s="29">
        <v>2</v>
      </c>
      <c r="AZ30" s="30"/>
    </row>
    <row r="31" spans="1:52" ht="23.25">
      <c r="A31" s="31">
        <v>25</v>
      </c>
      <c r="B31" s="25" t="s">
        <v>37</v>
      </c>
      <c r="C31" s="33" t="s">
        <v>12</v>
      </c>
      <c r="D31" s="34">
        <v>2</v>
      </c>
      <c r="E31" s="34">
        <v>0</v>
      </c>
      <c r="F31" s="35">
        <f t="shared" si="0"/>
        <v>0</v>
      </c>
      <c r="N31" s="29">
        <v>2</v>
      </c>
      <c r="AZ31" s="30"/>
    </row>
    <row r="32" spans="1:14" ht="14.25">
      <c r="A32" s="31">
        <v>26</v>
      </c>
      <c r="B32" s="25" t="s">
        <v>38</v>
      </c>
      <c r="C32" s="33" t="s">
        <v>9</v>
      </c>
      <c r="D32" s="34">
        <v>32.5</v>
      </c>
      <c r="E32" s="34">
        <v>0</v>
      </c>
      <c r="F32" s="35">
        <f t="shared" si="0"/>
        <v>0</v>
      </c>
      <c r="N32" s="29"/>
    </row>
    <row r="33" spans="1:52" ht="14.25">
      <c r="A33" s="31">
        <v>28</v>
      </c>
      <c r="B33" s="25" t="s">
        <v>39</v>
      </c>
      <c r="C33" s="33" t="s">
        <v>9</v>
      </c>
      <c r="D33" s="34">
        <v>32.5</v>
      </c>
      <c r="E33" s="34">
        <v>0</v>
      </c>
      <c r="F33" s="35">
        <f t="shared" si="0"/>
        <v>0</v>
      </c>
      <c r="N33" s="29">
        <v>2</v>
      </c>
      <c r="AZ33" s="30"/>
    </row>
    <row r="34" spans="1:53" ht="14.25">
      <c r="A34" s="31">
        <v>28</v>
      </c>
      <c r="B34" s="25" t="s">
        <v>40</v>
      </c>
      <c r="C34" s="33" t="s">
        <v>9</v>
      </c>
      <c r="D34" s="34">
        <v>32.5</v>
      </c>
      <c r="E34" s="34">
        <v>0</v>
      </c>
      <c r="F34" s="35">
        <f t="shared" si="0"/>
        <v>0</v>
      </c>
      <c r="N34" s="29">
        <v>2</v>
      </c>
      <c r="BA34" s="30"/>
    </row>
    <row r="35" spans="1:53" ht="14.25">
      <c r="A35" s="31">
        <v>29</v>
      </c>
      <c r="B35" s="25" t="s">
        <v>41</v>
      </c>
      <c r="C35" s="33" t="s">
        <v>9</v>
      </c>
      <c r="D35" s="34">
        <v>32.5</v>
      </c>
      <c r="E35" s="34">
        <v>0</v>
      </c>
      <c r="F35" s="35">
        <f t="shared" si="0"/>
        <v>0</v>
      </c>
      <c r="N35" s="29">
        <v>2</v>
      </c>
      <c r="BA35" s="30"/>
    </row>
    <row r="36" spans="1:14" ht="14.25">
      <c r="A36" s="31">
        <v>30</v>
      </c>
      <c r="B36" s="25" t="s">
        <v>42</v>
      </c>
      <c r="C36" s="33" t="s">
        <v>12</v>
      </c>
      <c r="D36" s="34">
        <v>2</v>
      </c>
      <c r="E36" s="34">
        <v>0</v>
      </c>
      <c r="F36" s="35">
        <f t="shared" si="0"/>
        <v>0</v>
      </c>
      <c r="G36" s="37"/>
      <c r="H36" s="37"/>
      <c r="N36" s="29"/>
    </row>
    <row r="37" spans="1:54" ht="14.25">
      <c r="A37" s="38">
        <v>31</v>
      </c>
      <c r="B37" s="39" t="s">
        <v>43</v>
      </c>
      <c r="C37" s="40" t="s">
        <v>12</v>
      </c>
      <c r="D37" s="41">
        <v>2</v>
      </c>
      <c r="E37" s="41">
        <v>0</v>
      </c>
      <c r="F37" s="42">
        <f t="shared" si="0"/>
        <v>0</v>
      </c>
      <c r="N37" s="29">
        <v>2</v>
      </c>
      <c r="BB37" s="30"/>
    </row>
    <row r="38" spans="1:56" ht="14.25">
      <c r="A38" s="43" t="s">
        <v>44</v>
      </c>
      <c r="B38" s="43"/>
      <c r="C38" s="44"/>
      <c r="D38" s="45"/>
      <c r="E38" s="45"/>
      <c r="F38" s="46">
        <f>SUM(F7:F37)</f>
        <v>0</v>
      </c>
      <c r="N38" s="29">
        <v>4</v>
      </c>
      <c r="AZ38" s="47"/>
      <c r="BA38" s="47"/>
      <c r="BB38" s="47"/>
      <c r="BC38" s="47"/>
      <c r="BD38" s="47"/>
    </row>
  </sheetData>
  <sheetProtection selectLockedCells="1" selectUnlockedCells="1"/>
  <mergeCells count="4">
    <mergeCell ref="A1:F1"/>
    <mergeCell ref="A2:F2"/>
    <mergeCell ref="D4:F4"/>
    <mergeCell ref="A38:B38"/>
  </mergeCells>
  <printOptions/>
  <pageMargins left="0.7875" right="0.7875" top="1.0527777777777778" bottom="1.0527777777777778" header="0.7875" footer="0.7875"/>
  <pageSetup horizontalDpi="300" verticalDpi="300" orientation="portrait" paperSize="9" scale="8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2016-04-05T08:57:39Z</dcterms:modified>
  <cp:category/>
  <cp:version/>
  <cp:contentType/>
  <cp:contentStatus/>
  <cp:revision>54</cp:revision>
</cp:coreProperties>
</file>