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430"/>
  <workbookPr/>
  <bookViews>
    <workbookView xWindow="36616" yWindow="65416" windowWidth="29040" windowHeight="15840" tabRatio="500" activeTab="0"/>
  </bookViews>
  <sheets>
    <sheet name="Příloha RS " sheetId="1" r:id="rId1"/>
  </sheets>
  <definedNames/>
  <calcPr calcId="191029"/>
  <extLst/>
</workbook>
</file>

<file path=xl/sharedStrings.xml><?xml version="1.0" encoding="utf-8"?>
<sst xmlns="http://schemas.openxmlformats.org/spreadsheetml/2006/main" count="96" uniqueCount="69">
  <si>
    <t>Druh práce</t>
  </si>
  <si>
    <t>m.j.</t>
  </si>
  <si>
    <t>množství</t>
  </si>
  <si>
    <t>cena</t>
  </si>
  <si>
    <t>m²</t>
  </si>
  <si>
    <t>bm</t>
  </si>
  <si>
    <t>C E L K E M</t>
  </si>
  <si>
    <t>Osazení krajníku do betonového lože z betonu C25/30-XF2 v tl. Min. 0,1m.        (Případná výměna z deponie zadavatele (naložení-odvoz zajistí uchazeč)</t>
  </si>
  <si>
    <t>Osazení obrubníku (dodání) do betonového lože z betonu C25/30-XF2 v tl. Min. 0,1m Rozměr: 1200 x 250 x 200-250 mm (d x š x v). Materiál: porfyrický biotitický granodiorit. Barva: modravě šedá. Kamenná obruba. Světlá žula, povrch tryskaný, sešikmená hrana, zadní a spodní bok může být štípaný.</t>
  </si>
  <si>
    <t xml:space="preserve">Obrubníky betonové 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</si>
  <si>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</si>
  <si>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</si>
  <si>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</si>
  <si>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</si>
  <si>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</si>
  <si>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</si>
  <si>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</si>
  <si>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</si>
  <si>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</si>
  <si>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</si>
  <si>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</si>
  <si>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</si>
  <si>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</si>
  <si>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</si>
  <si>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</si>
  <si>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</si>
  <si>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</si>
  <si>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</si>
  <si>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Opravy vozovek z kamenné dlažby velké 15/17 "štípaná</t>
  </si>
  <si>
    <t>Oprava vozovek z kamenné dlažby drobné 8/12 "štípaná"</t>
  </si>
  <si>
    <t>Opravy povrchů vozovek a chodníků z kamenné desky</t>
  </si>
  <si>
    <t>A20</t>
  </si>
  <si>
    <t>A21</t>
  </si>
  <si>
    <t>A22</t>
  </si>
  <si>
    <t>Výměna - výšková úprava štípaného krajníku ve vozovce</t>
  </si>
  <si>
    <t>A23</t>
  </si>
  <si>
    <t>A24</t>
  </si>
  <si>
    <t>A25</t>
  </si>
  <si>
    <t>Výměna - výšková úprava žulového obrubníku ve vozovce</t>
  </si>
  <si>
    <t>A26</t>
  </si>
  <si>
    <t>A27</t>
  </si>
  <si>
    <t>A28</t>
  </si>
  <si>
    <t>A29</t>
  </si>
  <si>
    <t>Opravy místních komunikací  – ceník prací/položek A</t>
  </si>
  <si>
    <t>Odstranění dalších 50 mm stávajícího podkladu 
Odvoz na skládku</t>
  </si>
  <si>
    <r>
      <rPr>
        <i/>
        <sz val="9"/>
        <color rgb="FF000000"/>
        <rFont val="Calibri"/>
        <family val="2"/>
      </rPr>
      <t xml:space="preserve">Pokládka kamenné řezané dlažby mozaika do tl. 60 mm (dodání)
</t>
    </r>
    <r>
      <rPr>
        <b/>
        <i/>
        <sz val="9"/>
        <color rgb="FF000000"/>
        <rFont val="Calibri"/>
        <family val="2"/>
      </rPr>
      <t>(odstín dlažby bude projednán s investorem, Rožanská žula světlá, tmavá – vzor k nahlédnutí)</t>
    </r>
  </si>
  <si>
    <r>
      <rPr>
        <i/>
        <sz val="9"/>
        <color rgb="FF000000"/>
        <rFont val="Calibri"/>
        <family val="2"/>
      </rPr>
      <t xml:space="preserve">Pokládka kamenné štípané dlažby mozaika do tl. 60 mm (z deponie investora)
</t>
    </r>
    <r>
      <rPr>
        <b/>
        <i/>
        <sz val="9"/>
        <color rgb="FF000000"/>
        <rFont val="Calibri"/>
        <family val="2"/>
      </rPr>
      <t>(odstín dlažby bude projednán s investorem, Rožanská žula světlá, tmavá – vzor k nahlédnutí)</t>
    </r>
  </si>
  <si>
    <t>Odstranění stávající dlažby, očištění</t>
  </si>
  <si>
    <t>Doplnění spár - přespárování</t>
  </si>
  <si>
    <r>
      <t xml:space="preserve">                                                  </t>
    </r>
    <r>
      <rPr>
        <i/>
        <sz val="9"/>
        <color rgb="FF000000"/>
        <rFont val="Calibri"/>
        <family val="2"/>
      </rPr>
      <t xml:space="preserve">
Pokládka kamenné dlažby do tl. 100 mm (dodání)
Přespárování
</t>
    </r>
  </si>
  <si>
    <r>
      <t xml:space="preserve">                                                        </t>
    </r>
    <r>
      <rPr>
        <i/>
        <sz val="9"/>
        <color rgb="FF000000"/>
        <rFont val="Calibri"/>
        <family val="2"/>
      </rPr>
      <t xml:space="preserve">
Pokládka kamenné dlažby tl. 100 mm (z deponie investora)
Přespárování
</t>
    </r>
  </si>
  <si>
    <r>
      <rPr>
        <b/>
        <i/>
        <sz val="9"/>
        <color rgb="FF000000"/>
        <rFont val="Calibri"/>
        <family val="2"/>
      </rPr>
      <t xml:space="preserve">                                                       </t>
    </r>
    <r>
      <rPr>
        <i/>
        <sz val="9"/>
        <color rgb="FF000000"/>
        <rFont val="Calibri"/>
        <family val="2"/>
      </rPr>
      <t xml:space="preserve">
Pokládka kamenné dlažby tl. 160 mm (z deponie investora)
Přespárování
</t>
    </r>
  </si>
  <si>
    <r>
      <t xml:space="preserve">                                                  </t>
    </r>
    <r>
      <rPr>
        <i/>
        <sz val="9"/>
        <color rgb="FF000000"/>
        <rFont val="Calibri"/>
        <family val="2"/>
      </rPr>
      <t xml:space="preserve">
Spáry cementomaltovou zálivkou
</t>
    </r>
  </si>
  <si>
    <r>
      <t xml:space="preserve">                                                          </t>
    </r>
    <r>
      <rPr>
        <i/>
        <sz val="9"/>
        <color rgb="FF000000"/>
        <rFont val="Calibri"/>
        <family val="2"/>
      </rPr>
      <t xml:space="preserve">
Osazení silničních obrubníku do betonového lože z betonu C25/30-XF2 v tl. Min. 0,1m (s dodáním)
</t>
    </r>
  </si>
  <si>
    <r>
      <t xml:space="preserve">                                                    </t>
    </r>
    <r>
      <rPr>
        <i/>
        <sz val="9"/>
        <color rgb="FF000000"/>
        <rFont val="Calibri"/>
        <family val="2"/>
      </rPr>
      <t xml:space="preserve">
Osazení chodníkových obrubníku do betonového lože z betonu C25/30-XF2 v tl. Min. 0,1m (s dodáním)
</t>
    </r>
  </si>
  <si>
    <t>Odstranění stávajícího podkladu do tl. 150 mm
Odvoz na skládku</t>
  </si>
  <si>
    <t>Pokládka ŠD frakce 4-8 mm, tl. 40mm</t>
  </si>
  <si>
    <t>Pokládka podkladní vrstvy KSC tl. 200 mm</t>
  </si>
  <si>
    <t>Odstranění stávajícího povrchu tl. 30 mm (LA, AB)
Odvoz na skládku včetně uložení (asfalty)</t>
  </si>
  <si>
    <t xml:space="preserve">Pokládka ŠD po vrstvách frakce 0-32, tl. 80 mm </t>
  </si>
  <si>
    <t>Pokládka ŠD po vrstvách frakce 0-32, každých dalších 50mm</t>
  </si>
  <si>
    <t>Doplnění podkladu do tl. 50 mm, kamenivo frakce 4-8 mm</t>
  </si>
  <si>
    <t>Osazení obrubníku do betonového lože z betonu C25/30-XF2 v tl. Min. 0,1m
Případná výměna z deponie zadavatele (naložení-odvoz zajistí uchazeč)</t>
  </si>
  <si>
    <t xml:space="preserve"> Odstranění obrubníku s očištěním (odvoz na deponii)</t>
  </si>
  <si>
    <t xml:space="preserve"> Odstranění krajníku s očištěním </t>
  </si>
  <si>
    <t>Pokládka kamenné desky do tl. 70 mm (z deponie investora)</t>
  </si>
  <si>
    <t>Odstranění stávající dlažby, očištění
Doplnění podkladu do tl. 50 mm, kamenivo frakce 4-8 mm
Pokládka dlažby
Přespárování</t>
  </si>
  <si>
    <t xml:space="preserve">                                                      
Doplnění podkladu do tl. 120 mm, kamenivo frakce 4-8 mm
</t>
  </si>
  <si>
    <t>Pokládka kamenné dlažby do tl. 100 mm (z deponie investora)
Přespárování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</si>
</sst>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i/>
      <sz val="9"/>
      <color rgb="FF000000"/>
      <name val="Calibri"/>
      <family val="2"/>
    </font>
    <font>
      <b/>
      <i/>
      <sz val="9"/>
      <color rgb="FF000000"/>
      <name val="Calibri"/>
      <family val="2"/>
    </font>
    <font>
      <sz val="9"/>
      <color rgb="FF000000"/>
      <name val="Calibri"/>
      <family val="2"/>
    </font>
    <font>
      <sz val="8"/>
      <name val="Calibri"/>
      <family val="2"/>
    </font>
    <font>
      <b/>
      <sz val="12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2F0D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thin"/>
    </border>
    <border>
      <left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/>
    <xf numFmtId="0" fontId="2" fillId="2" borderId="3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3" xfId="0" applyBorder="1"/>
    <xf numFmtId="0" fontId="0" fillId="0" borderId="1" xfId="0" applyBorder="1"/>
    <xf numFmtId="0" fontId="2" fillId="3" borderId="5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3" borderId="9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40"/>
  <sheetViews>
    <sheetView tabSelected="1" zoomScale="120" zoomScaleNormal="120" workbookViewId="0" topLeftCell="A1">
      <selection activeCell="H6" sqref="H6"/>
    </sheetView>
  </sheetViews>
  <sheetFormatPr defaultColWidth="8.7109375" defaultRowHeight="15"/>
  <cols>
    <col min="1" max="1" width="1.8515625" style="0" customWidth="1"/>
    <col min="2" max="2" width="2.7109375" style="0" customWidth="1"/>
    <col min="3" max="3" width="58.140625" style="1" customWidth="1"/>
    <col min="4" max="4" width="6.7109375" style="2" customWidth="1"/>
    <col min="5" max="5" width="9.7109375" style="0" customWidth="1"/>
    <col min="6" max="6" width="23.00390625" style="0" customWidth="1"/>
  </cols>
  <sheetData>
    <row r="2" ht="15.75" thickBot="1"/>
    <row r="3" spans="1:6" ht="15.75" thickBot="1">
      <c r="A3" s="14"/>
      <c r="B3" s="15"/>
      <c r="C3" s="3" t="s">
        <v>0</v>
      </c>
      <c r="D3" s="3" t="s">
        <v>1</v>
      </c>
      <c r="E3" s="3" t="s">
        <v>2</v>
      </c>
      <c r="F3" s="4" t="s">
        <v>3</v>
      </c>
    </row>
    <row r="4" spans="3:7" ht="15.75" thickBot="1">
      <c r="C4" s="13"/>
      <c r="D4" s="13"/>
      <c r="E4" s="13"/>
      <c r="F4" s="13"/>
      <c r="G4" s="5"/>
    </row>
    <row r="5" spans="1:6" ht="48.75" customHeight="1" thickBot="1">
      <c r="A5" s="6"/>
      <c r="B5" s="10"/>
      <c r="C5" s="17" t="s">
        <v>43</v>
      </c>
      <c r="D5" s="7"/>
      <c r="E5" s="8"/>
      <c r="F5" s="12">
        <f>SUM(F6:F17)</f>
        <v>0</v>
      </c>
    </row>
    <row r="6" spans="1:6" ht="44.25" customHeight="1">
      <c r="A6" s="18" t="s">
        <v>10</v>
      </c>
      <c r="B6" s="19"/>
      <c r="C6" s="20" t="s">
        <v>58</v>
      </c>
      <c r="D6" s="9" t="s">
        <v>4</v>
      </c>
      <c r="E6" s="11">
        <v>1</v>
      </c>
      <c r="F6" s="23"/>
    </row>
    <row r="7" spans="1:6" ht="44.25" customHeight="1">
      <c r="A7" s="18" t="s">
        <v>11</v>
      </c>
      <c r="B7" s="19">
        <v>2</v>
      </c>
      <c r="C7" s="20" t="s">
        <v>55</v>
      </c>
      <c r="D7" s="9" t="s">
        <v>4</v>
      </c>
      <c r="E7" s="11">
        <v>1</v>
      </c>
      <c r="F7" s="23"/>
    </row>
    <row r="8" spans="1:6" ht="44.25" customHeight="1">
      <c r="A8" s="18" t="s">
        <v>12</v>
      </c>
      <c r="B8" s="19">
        <v>3</v>
      </c>
      <c r="C8" s="20" t="s">
        <v>44</v>
      </c>
      <c r="D8" s="9" t="s">
        <v>4</v>
      </c>
      <c r="E8" s="11">
        <v>1</v>
      </c>
      <c r="F8" s="23"/>
    </row>
    <row r="9" spans="1:6" ht="44.25" customHeight="1">
      <c r="A9" s="18" t="s">
        <v>13</v>
      </c>
      <c r="B9" s="19">
        <v>4</v>
      </c>
      <c r="C9" s="20" t="s">
        <v>59</v>
      </c>
      <c r="D9" s="9" t="s">
        <v>4</v>
      </c>
      <c r="E9" s="11">
        <v>1</v>
      </c>
      <c r="F9" s="23"/>
    </row>
    <row r="10" spans="1:6" ht="44.25" customHeight="1">
      <c r="A10" s="18" t="s">
        <v>14</v>
      </c>
      <c r="B10" s="19">
        <v>5</v>
      </c>
      <c r="C10" s="20" t="s">
        <v>60</v>
      </c>
      <c r="D10" s="9" t="s">
        <v>4</v>
      </c>
      <c r="E10" s="11">
        <v>1</v>
      </c>
      <c r="F10" s="23"/>
    </row>
    <row r="11" spans="1:6" ht="44.25" customHeight="1">
      <c r="A11" s="18" t="s">
        <v>15</v>
      </c>
      <c r="B11" s="19">
        <v>6</v>
      </c>
      <c r="C11" s="20" t="s">
        <v>57</v>
      </c>
      <c r="D11" s="9" t="s">
        <v>4</v>
      </c>
      <c r="E11" s="11">
        <v>1</v>
      </c>
      <c r="F11" s="23"/>
    </row>
    <row r="12" spans="1:6" ht="44.25" customHeight="1">
      <c r="A12" s="18" t="s">
        <v>16</v>
      </c>
      <c r="B12" s="19">
        <v>7</v>
      </c>
      <c r="C12" s="20" t="s">
        <v>56</v>
      </c>
      <c r="D12" s="9" t="s">
        <v>4</v>
      </c>
      <c r="E12" s="11">
        <v>1</v>
      </c>
      <c r="F12" s="23"/>
    </row>
    <row r="13" spans="1:6" ht="44.25" customHeight="1">
      <c r="A13" s="18" t="s">
        <v>17</v>
      </c>
      <c r="B13" s="19">
        <v>8</v>
      </c>
      <c r="C13" s="20" t="s">
        <v>45</v>
      </c>
      <c r="D13" s="9" t="s">
        <v>4</v>
      </c>
      <c r="E13" s="11">
        <v>1</v>
      </c>
      <c r="F13" s="23"/>
    </row>
    <row r="14" spans="1:6" ht="44.25" customHeight="1">
      <c r="A14" s="18" t="s">
        <v>18</v>
      </c>
      <c r="B14" s="19">
        <v>9</v>
      </c>
      <c r="C14" s="20" t="s">
        <v>46</v>
      </c>
      <c r="D14" s="9" t="s">
        <v>4</v>
      </c>
      <c r="E14" s="11">
        <v>1</v>
      </c>
      <c r="F14" s="23"/>
    </row>
    <row r="15" spans="1:6" ht="44.25" customHeight="1">
      <c r="A15" s="18" t="s">
        <v>19</v>
      </c>
      <c r="B15" s="19">
        <v>10</v>
      </c>
      <c r="C15" s="20" t="s">
        <v>47</v>
      </c>
      <c r="D15" s="9" t="s">
        <v>4</v>
      </c>
      <c r="E15" s="11">
        <v>1</v>
      </c>
      <c r="F15" s="23"/>
    </row>
    <row r="16" spans="1:6" ht="44.25" customHeight="1">
      <c r="A16" s="18" t="s">
        <v>20</v>
      </c>
      <c r="B16" s="19">
        <v>11</v>
      </c>
      <c r="C16" s="20" t="s">
        <v>61</v>
      </c>
      <c r="D16" s="9" t="s">
        <v>4</v>
      </c>
      <c r="E16" s="11">
        <v>1</v>
      </c>
      <c r="F16" s="23"/>
    </row>
    <row r="17" spans="1:6" ht="44.25" customHeight="1" thickBot="1">
      <c r="A17" s="18" t="s">
        <v>21</v>
      </c>
      <c r="B17" s="19">
        <v>12</v>
      </c>
      <c r="C17" s="20" t="s">
        <v>48</v>
      </c>
      <c r="D17" s="9" t="s">
        <v>4</v>
      </c>
      <c r="E17" s="11">
        <v>1</v>
      </c>
      <c r="F17" s="23"/>
    </row>
    <row r="18" spans="1:6" ht="33" customHeight="1" thickBot="1">
      <c r="A18" s="6"/>
      <c r="B18" s="10"/>
      <c r="C18" s="10" t="s">
        <v>29</v>
      </c>
      <c r="D18" s="10"/>
      <c r="E18" s="10"/>
      <c r="F18" s="12">
        <f>SUM(F19:F24)</f>
        <v>0</v>
      </c>
    </row>
    <row r="19" spans="1:6" ht="44.25" customHeight="1">
      <c r="A19" s="18" t="s">
        <v>22</v>
      </c>
      <c r="B19" s="19"/>
      <c r="C19" s="20" t="s">
        <v>49</v>
      </c>
      <c r="D19" s="9" t="s">
        <v>4</v>
      </c>
      <c r="E19" s="11">
        <v>1</v>
      </c>
      <c r="F19" s="23"/>
    </row>
    <row r="20" spans="1:6" ht="44.25" customHeight="1">
      <c r="A20" s="18" t="s">
        <v>23</v>
      </c>
      <c r="B20" s="19"/>
      <c r="C20" s="20" t="s">
        <v>50</v>
      </c>
      <c r="D20" s="9" t="s">
        <v>4</v>
      </c>
      <c r="E20" s="11">
        <v>1</v>
      </c>
      <c r="F20" s="23"/>
    </row>
    <row r="21" spans="1:6" ht="53.25" customHeight="1">
      <c r="A21" s="18" t="s">
        <v>24</v>
      </c>
      <c r="B21" s="19"/>
      <c r="C21" s="20" t="s">
        <v>66</v>
      </c>
      <c r="D21" s="9" t="s">
        <v>4</v>
      </c>
      <c r="E21" s="11">
        <v>1</v>
      </c>
      <c r="F21" s="23"/>
    </row>
    <row r="22" spans="1:6" ht="44.25" customHeight="1">
      <c r="A22" s="18" t="s">
        <v>25</v>
      </c>
      <c r="B22" s="19"/>
      <c r="C22" s="20" t="s">
        <v>67</v>
      </c>
      <c r="D22" s="9" t="s">
        <v>4</v>
      </c>
      <c r="E22" s="11">
        <v>1</v>
      </c>
      <c r="F22" s="23"/>
    </row>
    <row r="23" spans="1:6" ht="44.25" customHeight="1">
      <c r="A23" s="18" t="s">
        <v>26</v>
      </c>
      <c r="B23" s="19"/>
      <c r="C23" s="20" t="s">
        <v>61</v>
      </c>
      <c r="D23" s="9" t="s">
        <v>4</v>
      </c>
      <c r="E23" s="11">
        <v>1</v>
      </c>
      <c r="F23" s="23"/>
    </row>
    <row r="24" spans="1:6" ht="44.25" customHeight="1" thickBot="1">
      <c r="A24" s="18" t="s">
        <v>27</v>
      </c>
      <c r="B24" s="19"/>
      <c r="C24" s="20" t="s">
        <v>68</v>
      </c>
      <c r="D24" s="9" t="s">
        <v>4</v>
      </c>
      <c r="E24" s="11">
        <v>1</v>
      </c>
      <c r="F24" s="23"/>
    </row>
    <row r="25" spans="1:6" ht="33" customHeight="1" thickBot="1">
      <c r="A25" s="6"/>
      <c r="B25" s="10"/>
      <c r="C25" s="10" t="s">
        <v>28</v>
      </c>
      <c r="D25" s="7"/>
      <c r="E25" s="8"/>
      <c r="F25" s="12">
        <f>SUM(F26:F27)</f>
        <v>0</v>
      </c>
    </row>
    <row r="26" spans="1:6" ht="44.25" customHeight="1">
      <c r="A26" s="18" t="s">
        <v>31</v>
      </c>
      <c r="B26" s="19"/>
      <c r="C26" s="20" t="s">
        <v>51</v>
      </c>
      <c r="D26" s="9" t="s">
        <v>4</v>
      </c>
      <c r="E26" s="11">
        <v>1</v>
      </c>
      <c r="F26" s="23"/>
    </row>
    <row r="27" spans="1:6" ht="44.25" customHeight="1" thickBot="1">
      <c r="A27" s="18" t="s">
        <v>32</v>
      </c>
      <c r="B27" s="19"/>
      <c r="C27" s="20" t="s">
        <v>52</v>
      </c>
      <c r="D27" s="9" t="s">
        <v>4</v>
      </c>
      <c r="E27" s="11">
        <v>1</v>
      </c>
      <c r="F27" s="23"/>
    </row>
    <row r="28" spans="1:6" ht="33" customHeight="1" thickBot="1">
      <c r="A28" s="6"/>
      <c r="B28" s="10"/>
      <c r="C28" s="10" t="s">
        <v>30</v>
      </c>
      <c r="D28" s="7"/>
      <c r="E28" s="8"/>
      <c r="F28" s="12">
        <f>SUM(F29:F29)</f>
        <v>0</v>
      </c>
    </row>
    <row r="29" spans="1:6" ht="44.25" customHeight="1" thickBot="1">
      <c r="A29" s="18" t="s">
        <v>33</v>
      </c>
      <c r="B29" s="19"/>
      <c r="C29" s="20" t="s">
        <v>65</v>
      </c>
      <c r="D29" s="9" t="s">
        <v>4</v>
      </c>
      <c r="E29" s="11">
        <v>1</v>
      </c>
      <c r="F29" s="23"/>
    </row>
    <row r="30" spans="1:6" ht="33" customHeight="1" thickBot="1">
      <c r="A30" s="6"/>
      <c r="B30" s="10"/>
      <c r="C30" s="10" t="s">
        <v>34</v>
      </c>
      <c r="D30" s="7"/>
      <c r="E30" s="8"/>
      <c r="F30" s="12">
        <f>SUM(F31:F32)</f>
        <v>0</v>
      </c>
    </row>
    <row r="31" spans="1:6" ht="44.25" customHeight="1">
      <c r="A31" s="18" t="s">
        <v>35</v>
      </c>
      <c r="B31" s="19"/>
      <c r="C31" s="20" t="s">
        <v>64</v>
      </c>
      <c r="D31" s="9" t="s">
        <v>5</v>
      </c>
      <c r="E31" s="11">
        <v>1</v>
      </c>
      <c r="F31" s="23"/>
    </row>
    <row r="32" spans="1:6" ht="44.25" customHeight="1" thickBot="1">
      <c r="A32" s="18" t="s">
        <v>36</v>
      </c>
      <c r="B32" s="19"/>
      <c r="C32" s="20" t="s">
        <v>7</v>
      </c>
      <c r="D32" s="9" t="s">
        <v>5</v>
      </c>
      <c r="E32" s="11">
        <v>1</v>
      </c>
      <c r="F32" s="23"/>
    </row>
    <row r="33" spans="1:6" ht="33" customHeight="1" thickBot="1">
      <c r="A33" s="6"/>
      <c r="B33" s="10"/>
      <c r="C33" s="10" t="s">
        <v>38</v>
      </c>
      <c r="D33" s="7"/>
      <c r="E33" s="8"/>
      <c r="F33" s="12">
        <f>SUM(F34:F36)</f>
        <v>0</v>
      </c>
    </row>
    <row r="34" spans="1:6" ht="44.25" customHeight="1">
      <c r="A34" s="18" t="s">
        <v>37</v>
      </c>
      <c r="B34" s="19"/>
      <c r="C34" s="20" t="s">
        <v>63</v>
      </c>
      <c r="D34" s="9" t="s">
        <v>5</v>
      </c>
      <c r="E34" s="11">
        <v>1</v>
      </c>
      <c r="F34" s="23"/>
    </row>
    <row r="35" spans="1:6" ht="42" customHeight="1">
      <c r="A35" s="18" t="s">
        <v>39</v>
      </c>
      <c r="B35" s="19"/>
      <c r="C35" s="20" t="s">
        <v>62</v>
      </c>
      <c r="D35" s="9" t="s">
        <v>5</v>
      </c>
      <c r="E35" s="11">
        <v>1</v>
      </c>
      <c r="F35" s="23"/>
    </row>
    <row r="36" spans="1:6" ht="54" customHeight="1" thickBot="1">
      <c r="A36" s="18" t="s">
        <v>40</v>
      </c>
      <c r="B36" s="19"/>
      <c r="C36" s="20" t="s">
        <v>8</v>
      </c>
      <c r="D36" s="9" t="s">
        <v>5</v>
      </c>
      <c r="E36" s="11">
        <v>1</v>
      </c>
      <c r="F36" s="23"/>
    </row>
    <row r="37" spans="1:6" ht="33" customHeight="1" thickBot="1">
      <c r="A37" s="6"/>
      <c r="B37" s="10"/>
      <c r="C37" s="10" t="s">
        <v>9</v>
      </c>
      <c r="D37" s="7"/>
      <c r="E37" s="8"/>
      <c r="F37" s="12">
        <f>SUM(F38:F39)</f>
        <v>0</v>
      </c>
    </row>
    <row r="38" spans="1:6" ht="44.25" customHeight="1">
      <c r="A38" s="18" t="s">
        <v>41</v>
      </c>
      <c r="B38" s="19"/>
      <c r="C38" s="20" t="s">
        <v>53</v>
      </c>
      <c r="D38" s="9" t="s">
        <v>5</v>
      </c>
      <c r="E38" s="11">
        <v>1</v>
      </c>
      <c r="F38" s="23"/>
    </row>
    <row r="39" spans="1:6" ht="44.25" customHeight="1" thickBot="1">
      <c r="A39" s="24" t="s">
        <v>42</v>
      </c>
      <c r="B39" s="25"/>
      <c r="C39" s="21" t="s">
        <v>54</v>
      </c>
      <c r="D39" s="26" t="s">
        <v>5</v>
      </c>
      <c r="E39" s="27">
        <v>1</v>
      </c>
      <c r="F39" s="28"/>
    </row>
    <row r="40" spans="3:6" ht="33" customHeight="1" thickBot="1">
      <c r="C40" s="16" t="s">
        <v>6</v>
      </c>
      <c r="D40" s="16"/>
      <c r="E40" s="16"/>
      <c r="F40" s="22">
        <f>F5+F18+F25+F28+F30+F33+F37</f>
        <v>0</v>
      </c>
    </row>
  </sheetData>
  <mergeCells count="28">
    <mergeCell ref="A35:B35"/>
    <mergeCell ref="A36:B36"/>
    <mergeCell ref="A38:B38"/>
    <mergeCell ref="A39:B39"/>
    <mergeCell ref="A31:B31"/>
    <mergeCell ref="A32:B32"/>
    <mergeCell ref="A34:B34"/>
    <mergeCell ref="A26:B26"/>
    <mergeCell ref="A27:B27"/>
    <mergeCell ref="A29:B29"/>
    <mergeCell ref="A20:B20"/>
    <mergeCell ref="A21:B21"/>
    <mergeCell ref="A22:B22"/>
    <mergeCell ref="A23:B23"/>
    <mergeCell ref="A24:B24"/>
    <mergeCell ref="A14:B14"/>
    <mergeCell ref="A15:B15"/>
    <mergeCell ref="A16:B16"/>
    <mergeCell ref="A17:B17"/>
    <mergeCell ref="A19:B19"/>
    <mergeCell ref="A11:B11"/>
    <mergeCell ref="A12:B12"/>
    <mergeCell ref="A13:B13"/>
    <mergeCell ref="A6:B6"/>
    <mergeCell ref="A7:B7"/>
    <mergeCell ref="A8:B8"/>
    <mergeCell ref="A9:B9"/>
    <mergeCell ref="A10:B10"/>
  </mergeCells>
  <printOptions/>
  <pageMargins left="0.7" right="0.7" top="0.7875" bottom="0.7875" header="0.511805555555555" footer="0.51180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Bezvodová Petra</dc:creator>
  <cp:keywords/>
  <dc:description/>
  <cp:lastModifiedBy>Michajličenko Petr</cp:lastModifiedBy>
  <cp:lastPrinted>2021-08-24T12:17:58Z</cp:lastPrinted>
  <dcterms:created xsi:type="dcterms:W3CDTF">2021-01-13T08:56:59Z</dcterms:created>
  <dcterms:modified xsi:type="dcterms:W3CDTF">2021-10-20T13:43:26Z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