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tabRatio="769" activeTab="0"/>
  </bookViews>
  <sheets>
    <sheet name="Souhrn" sheetId="1" r:id="rId1"/>
    <sheet name="DC I" sheetId="2" r:id="rId2"/>
    <sheet name="DC II" sheetId="3" r:id="rId3"/>
    <sheet name="DC III" sheetId="4" r:id="rId4"/>
    <sheet name="DC IV" sheetId="5" r:id="rId5"/>
    <sheet name="DC V  X" sheetId="6" r:id="rId6"/>
    <sheet name="DC VI" sheetId="7" r:id="rId7"/>
    <sheet name="DC IX" sheetId="8" r:id="rId8"/>
    <sheet name="DC XI XVI" sheetId="9" r:id="rId9"/>
    <sheet name="DC XVII  XXIII" sheetId="10" r:id="rId10"/>
    <sheet name="DC XXIV XXVIII" sheetId="11" r:id="rId11"/>
    <sheet name="DC XXIX  XXXV" sheetId="12" r:id="rId12"/>
    <sheet name="DC XXXII" sheetId="13" r:id="rId13"/>
    <sheet name="příloha - extra - kovy" sheetId="14" r:id="rId14"/>
  </sheets>
  <definedNames/>
  <calcPr calcId="191029"/>
</workbook>
</file>

<file path=xl/sharedStrings.xml><?xml version="1.0" encoding="utf-8"?>
<sst xmlns="http://schemas.openxmlformats.org/spreadsheetml/2006/main" count="1477" uniqueCount="406">
  <si>
    <t>SOUHRNNÝ PŘEHLED</t>
  </si>
  <si>
    <t>Tříděná komodita</t>
  </si>
  <si>
    <t>PET</t>
  </si>
  <si>
    <t>Sklo</t>
  </si>
  <si>
    <t>Papír</t>
  </si>
  <si>
    <t>Bílé</t>
  </si>
  <si>
    <t>Barevné</t>
  </si>
  <si>
    <t>Počet nádob</t>
  </si>
  <si>
    <t>Celkem</t>
  </si>
  <si>
    <t xml:space="preserve">           Stanoviště</t>
  </si>
  <si>
    <t xml:space="preserve">         PET</t>
  </si>
  <si>
    <t xml:space="preserve">                       Sklo</t>
  </si>
  <si>
    <t xml:space="preserve">          Papír</t>
  </si>
  <si>
    <t xml:space="preserve">            Bílé</t>
  </si>
  <si>
    <t xml:space="preserve">         Barevné</t>
  </si>
  <si>
    <t xml:space="preserve">        Směsný</t>
  </si>
  <si>
    <t>Č.</t>
  </si>
  <si>
    <t>Místo</t>
  </si>
  <si>
    <t>Počet</t>
  </si>
  <si>
    <t>Objem m3</t>
  </si>
  <si>
    <t>Nerudova</t>
  </si>
  <si>
    <t>Řetězová</t>
  </si>
  <si>
    <t>Masarykovo nám.</t>
  </si>
  <si>
    <t>Pohraniční</t>
  </si>
  <si>
    <t>Komenského nám.</t>
  </si>
  <si>
    <t>Hálkova x 28.října</t>
  </si>
  <si>
    <t>Čs. Armády (u školy)</t>
  </si>
  <si>
    <t>17.listopadu</t>
  </si>
  <si>
    <t>Nerudova (v dolní části)</t>
  </si>
  <si>
    <t>Kaštanová</t>
  </si>
  <si>
    <t>28.října (za obuví)</t>
  </si>
  <si>
    <t>Křížová</t>
  </si>
  <si>
    <t>Plavební</t>
  </si>
  <si>
    <t>U školky x Ve vilách</t>
  </si>
  <si>
    <t>Krokova</t>
  </si>
  <si>
    <t>Školská a zdravotnická zařízení</t>
  </si>
  <si>
    <t>Maroldova 788</t>
  </si>
  <si>
    <t>Zdr. Středisko</t>
  </si>
  <si>
    <t>28.října 110</t>
  </si>
  <si>
    <t>zdr. Středisko</t>
  </si>
  <si>
    <t>17.listopadu – ZŠ</t>
  </si>
  <si>
    <t>Komenského n. - ZŠ</t>
  </si>
  <si>
    <t>Nároží 21 – ČVUT</t>
  </si>
  <si>
    <t>Sládkova 1300 – ZŠ</t>
  </si>
  <si>
    <t>(u jídelny)</t>
  </si>
  <si>
    <t>Komenského n. - OA</t>
  </si>
  <si>
    <t>Sportovní hala</t>
  </si>
  <si>
    <t>VOŠ SPŠ Stavební</t>
  </si>
  <si>
    <t>Celkem 8 stanovišť</t>
  </si>
  <si>
    <t>CELKEM</t>
  </si>
  <si>
    <t>Plast</t>
  </si>
  <si>
    <t>Sklo barevné</t>
  </si>
  <si>
    <t>Sklo bílé</t>
  </si>
  <si>
    <t>Kamenická (Albert)</t>
  </si>
  <si>
    <t>Dvořákova(u č.p. 1316/9)</t>
  </si>
  <si>
    <t>Lužická x Stoliční</t>
  </si>
  <si>
    <t>U nemocnice</t>
  </si>
  <si>
    <t>Riegrova u MŠ</t>
  </si>
  <si>
    <t>Wolkerova x Vokolkova</t>
  </si>
  <si>
    <t>Liliová u MŠ</t>
  </si>
  <si>
    <t>Kamenická – Jetel</t>
  </si>
  <si>
    <t>Sukova – u garáží</t>
  </si>
  <si>
    <t>Nedbalova x E.Krásnoh.</t>
  </si>
  <si>
    <t>Vokolkova – tělocvična</t>
  </si>
  <si>
    <t>Kamenická -pod školou</t>
  </si>
  <si>
    <t>Liberecká – u kotelny</t>
  </si>
  <si>
    <t>Kamenická – Na Růžku</t>
  </si>
  <si>
    <t>Kamenická – horní část</t>
  </si>
  <si>
    <t>Kamenická – Angel</t>
  </si>
  <si>
    <t>E.Krásnohor.x Vrchlick.</t>
  </si>
  <si>
    <t>E.Krásnohor.x Riegrova</t>
  </si>
  <si>
    <t>Vrchlického x Tylova</t>
  </si>
  <si>
    <t>U Dvora x Folknářská</t>
  </si>
  <si>
    <t>Hřbitovní – u garáží</t>
  </si>
  <si>
    <t>Škroupova – u garáží</t>
  </si>
  <si>
    <t>Lužická – brána nem.</t>
  </si>
  <si>
    <t>Kamenická u č.p. 241</t>
  </si>
  <si>
    <t>Kamenická 195</t>
  </si>
  <si>
    <t>Domov důchodců</t>
  </si>
  <si>
    <t>Kamenická 1145 – ZŠ</t>
  </si>
  <si>
    <t>Liliová 277 – MŠ</t>
  </si>
  <si>
    <t>Vrchlického 630 – ZŠ</t>
  </si>
  <si>
    <t>Tylova 1200</t>
  </si>
  <si>
    <t>Zdravotní středisko</t>
  </si>
  <si>
    <t>Riegrova 454 – MŠ</t>
  </si>
  <si>
    <t xml:space="preserve">Celkem  </t>
  </si>
  <si>
    <t>Jezdecká x Rakovnická</t>
  </si>
  <si>
    <t>Chlum</t>
  </si>
  <si>
    <t>Litoměřická MHD</t>
  </si>
  <si>
    <t>Zelená x Hradecká</t>
  </si>
  <si>
    <t>Staroměstské nábř.</t>
  </si>
  <si>
    <t>Celkem 16 stanovišť</t>
  </si>
  <si>
    <t>ZŠ Březová</t>
  </si>
  <si>
    <t xml:space="preserve">Celkem </t>
  </si>
  <si>
    <t>Tržní x Pr.Holého</t>
  </si>
  <si>
    <t>Bezručova</t>
  </si>
  <si>
    <t>Na Valech x Jungmann.</t>
  </si>
  <si>
    <t>Červený Vrch (u závor)</t>
  </si>
  <si>
    <t>Červený Vrch (u garáží)</t>
  </si>
  <si>
    <t>Na Výšinách x Pod Lesem</t>
  </si>
  <si>
    <t>Pivovarská (ovčí můstek)</t>
  </si>
  <si>
    <t>Divišova u parku</t>
  </si>
  <si>
    <t>Resslova x Žižkova</t>
  </si>
  <si>
    <t>Na Skřivance</t>
  </si>
  <si>
    <t>Podmokelská (Sněžník)</t>
  </si>
  <si>
    <t>Palackého 1226, charita</t>
  </si>
  <si>
    <t>Čs. Mládeže 5, ZŠ</t>
  </si>
  <si>
    <t>Máchovo nám. 688, ZŠ</t>
  </si>
  <si>
    <t>Tenisové kurty DC V</t>
  </si>
  <si>
    <t>Tesco</t>
  </si>
  <si>
    <t>U Kovošrotu</t>
  </si>
  <si>
    <t>Celkem 2 stanoviště</t>
  </si>
  <si>
    <t>Vilsnická x Želenická</t>
  </si>
  <si>
    <t>U Hřiště</t>
  </si>
  <si>
    <t>Vilsnická č.p. 128,129</t>
  </si>
  <si>
    <t>K. Světlé</t>
  </si>
  <si>
    <t>Kosova – kon.MHD</t>
  </si>
  <si>
    <t>Celkem 6 stanovišť</t>
  </si>
  <si>
    <t>Teplická x Na Hrázi</t>
  </si>
  <si>
    <t>Vojanova ZŠ</t>
  </si>
  <si>
    <t>Tělocvičná u č.p. 255/16</t>
  </si>
  <si>
    <t>Jasná u Natury</t>
  </si>
  <si>
    <t>Družstevní x Saská</t>
  </si>
  <si>
    <t>Saská u rybníka</t>
  </si>
  <si>
    <t>Saská x 5.května</t>
  </si>
  <si>
    <t>Bělá-konečná MHD</t>
  </si>
  <si>
    <t>Řecká x Polská</t>
  </si>
  <si>
    <t>Krásnostud.(nahoře – DPS)</t>
  </si>
  <si>
    <t>Budapešťská x Štursova</t>
  </si>
  <si>
    <t>Dělnickáx J.z Poděbrad (šišák)</t>
  </si>
  <si>
    <t>Slezská u č.p. 1358</t>
  </si>
  <si>
    <t>Jiráskova x Janská</t>
  </si>
  <si>
    <t>Chrástecká x J.z Poděbrad</t>
  </si>
  <si>
    <t>Krátká</t>
  </si>
  <si>
    <t>Krásnostud.(dole – DPS)</t>
  </si>
  <si>
    <t>Celkem 29 stanovišť</t>
  </si>
  <si>
    <t>Na Stráni 879, ZŠ</t>
  </si>
  <si>
    <t>Slovanská 1000, SPŠ</t>
  </si>
  <si>
    <t>Školní 1544, ZŠ</t>
  </si>
  <si>
    <t>Krásnostud. 595, SZŠ</t>
  </si>
  <si>
    <t>Na Pěšině u trafost.</t>
  </si>
  <si>
    <t>Na Pěšině u ZŠ</t>
  </si>
  <si>
    <t>Na Pěšině u kostela</t>
  </si>
  <si>
    <t>Na Pěšině nad Duklou</t>
  </si>
  <si>
    <t>Vítova</t>
  </si>
  <si>
    <t>Jindřichova (DPS)</t>
  </si>
  <si>
    <t>Na Hrázi x Na Hranicích</t>
  </si>
  <si>
    <t>Teplická u býv.pošty</t>
  </si>
  <si>
    <t>Teplická park.u Dukly</t>
  </si>
  <si>
    <t>Na Vyhlídce x Pod Vrchem</t>
  </si>
  <si>
    <t>V Kolonii x Gagarinova</t>
  </si>
  <si>
    <t>Teplická 65, zvl.ZŠ</t>
  </si>
  <si>
    <t>Na Pěšině 330, ZŠ</t>
  </si>
  <si>
    <t>Celkem 1 stanoviště</t>
  </si>
  <si>
    <t>Karko</t>
  </si>
  <si>
    <t>Točna MHD</t>
  </si>
  <si>
    <t>Srní</t>
  </si>
  <si>
    <t>Maxičky</t>
  </si>
  <si>
    <t>Pod Vrchem x Dukelská</t>
  </si>
  <si>
    <t>Oldřichovská x Hanácká</t>
  </si>
  <si>
    <t>Lovosická</t>
  </si>
  <si>
    <t>Třebovská</t>
  </si>
  <si>
    <t>Veveří (u býv.školy)</t>
  </si>
  <si>
    <t>Květinová</t>
  </si>
  <si>
    <t>Odbočka na Chlum</t>
  </si>
  <si>
    <t>Kosmonautů u samošky</t>
  </si>
  <si>
    <t>Březiny u č.p. 58</t>
  </si>
  <si>
    <t>Zadní Březiny (pod lípou)</t>
  </si>
  <si>
    <t>Březiny u č.p. 40</t>
  </si>
  <si>
    <t>Celkem 9 stanovišť</t>
  </si>
  <si>
    <t>Březiny 98 – DDM</t>
  </si>
  <si>
    <t>Kosmonautů 117 – ZŠ</t>
  </si>
  <si>
    <t>Kosmonautů 178 – MŠ</t>
  </si>
  <si>
    <t>Folknáře předkonečná</t>
  </si>
  <si>
    <t>Nebočady u přejezdu</t>
  </si>
  <si>
    <t>Velká Veleň</t>
  </si>
  <si>
    <t>Zemědělská</t>
  </si>
  <si>
    <t>Ke Trati</t>
  </si>
  <si>
    <t>Celkem 3 stanoviště</t>
  </si>
  <si>
    <t>Jakuby</t>
  </si>
  <si>
    <t>Lesná</t>
  </si>
  <si>
    <t>DC XXXII – Boletice nad Labem</t>
  </si>
  <si>
    <t>Kamenná x K.H.Borovského</t>
  </si>
  <si>
    <t>K.H. Borovského u školy</t>
  </si>
  <si>
    <t>Přímá č.p. 314</t>
  </si>
  <si>
    <t>Čs.partyzánů</t>
  </si>
  <si>
    <t>Kamenná x Kostelní</t>
  </si>
  <si>
    <t>Kostelní u okálů</t>
  </si>
  <si>
    <t>Přímá – DPS</t>
  </si>
  <si>
    <t>V Sídlišti č.p. 383</t>
  </si>
  <si>
    <t>Verneřická x Hrdinů</t>
  </si>
  <si>
    <t>Tovární</t>
  </si>
  <si>
    <t>Spojenců 214,</t>
  </si>
  <si>
    <t>u čp. 30</t>
  </si>
  <si>
    <t>Příloha č. 3</t>
  </si>
  <si>
    <t>Objem nádob v l</t>
  </si>
  <si>
    <t>Děčín I – Děčín</t>
  </si>
  <si>
    <t>Děčín II – Nové Město</t>
  </si>
  <si>
    <t>Děčín III – Staré Město</t>
  </si>
  <si>
    <t>Děčín V – Rozbělesy</t>
  </si>
  <si>
    <t>Děčín VII – Chrochvice</t>
  </si>
  <si>
    <t>Děčín VIII – Dolní Oldřichov</t>
  </si>
  <si>
    <t>Děčín X – Bělá</t>
  </si>
  <si>
    <t>Děčín IV – Podmokly</t>
  </si>
  <si>
    <t>Děčín VI – Letná</t>
  </si>
  <si>
    <t>Děčín IX – Bynov</t>
  </si>
  <si>
    <t>Děčín XI – Horní Žleb</t>
  </si>
  <si>
    <t>Děčín XII – Vilsnice</t>
  </si>
  <si>
    <t>Děčín XIII – Loubí</t>
  </si>
  <si>
    <t>Děčín XIV – Dolní Žleb</t>
  </si>
  <si>
    <t>Děčín XV – Prostřední Žleb</t>
  </si>
  <si>
    <t>Děčín XVI – Přípeř</t>
  </si>
  <si>
    <t>Děčín XVII – Jalůvčí</t>
  </si>
  <si>
    <t>Děčín XVIII – Maxičky</t>
  </si>
  <si>
    <t>Děčín XIX – Čechy</t>
  </si>
  <si>
    <t>Děčín XX – Nová Ves</t>
  </si>
  <si>
    <t>Děčín XXI – Horní Oldřichov</t>
  </si>
  <si>
    <t>Děčín XXII – Václavov</t>
  </si>
  <si>
    <t>Děčín XXIII – Popovice</t>
  </si>
  <si>
    <t>Děčín XXIV – Krásný Studenec</t>
  </si>
  <si>
    <t>Děčín XXV – Chmelnice</t>
  </si>
  <si>
    <t>Děčín XXVI – Bechlejovice</t>
  </si>
  <si>
    <t>Děčín XXVII – Březiny</t>
  </si>
  <si>
    <t>Děčín XXVIII – Folknáře</t>
  </si>
  <si>
    <t>Děčín XXIX – Hoštice</t>
  </si>
  <si>
    <t>Děčín XXX – Velká Veleň</t>
  </si>
  <si>
    <t>Děčín XXXI – Křešice</t>
  </si>
  <si>
    <t>Děčín XXXIII – Nebočady</t>
  </si>
  <si>
    <t>Děčín XXXV – Lesná</t>
  </si>
  <si>
    <t xml:space="preserve">      Papír</t>
  </si>
  <si>
    <t xml:space="preserve">  PET</t>
  </si>
  <si>
    <t xml:space="preserve"> PET</t>
  </si>
  <si>
    <t>Kov</t>
  </si>
  <si>
    <t>Hálkova - dole č.p. 816</t>
  </si>
  <si>
    <t>Myslbekova - dvůr</t>
  </si>
  <si>
    <t>Čs. Armády č.p. 384</t>
  </si>
  <si>
    <t>Labská - parkoviště</t>
  </si>
  <si>
    <t>Hudečkova</t>
  </si>
  <si>
    <t>Zámecká - PK</t>
  </si>
  <si>
    <t>Tyršova - PK</t>
  </si>
  <si>
    <t xml:space="preserve"> +  SKO 5</t>
  </si>
  <si>
    <t>Řetězová x Karla Čapka</t>
  </si>
  <si>
    <t>kov</t>
  </si>
  <si>
    <t>Duchcovská u garáží</t>
  </si>
  <si>
    <t>Labská - Střelnice</t>
  </si>
  <si>
    <t>PK 3000</t>
  </si>
  <si>
    <t>PK 1500</t>
  </si>
  <si>
    <t>Celkem 25 stanovišť</t>
  </si>
  <si>
    <t>Dvořákova(u krámu)</t>
  </si>
  <si>
    <t>Dvořákova(parkoviště)</t>
  </si>
  <si>
    <t>Riegrova č.p. 311/61</t>
  </si>
  <si>
    <r>
      <t>Kamenická x Liliová</t>
    </r>
    <r>
      <rPr>
        <sz val="8"/>
        <rFont val="Arial"/>
        <family val="2"/>
      </rPr>
      <t xml:space="preserve"> </t>
    </r>
    <r>
      <rPr>
        <sz val="5"/>
        <rFont val="Arial"/>
        <family val="2"/>
      </rPr>
      <t>č.p. 985/4</t>
    </r>
  </si>
  <si>
    <t>Lužická – MHD</t>
  </si>
  <si>
    <t>0,24 + 0,36</t>
  </si>
  <si>
    <t>Příčná x Litoměřická PK</t>
  </si>
  <si>
    <t>Rakovnická x Příčná 352</t>
  </si>
  <si>
    <t>Litoměřická 335/39</t>
  </si>
  <si>
    <t>Žerotínova – u věžáku PK</t>
  </si>
  <si>
    <t>Jezdecká PK</t>
  </si>
  <si>
    <t>Růžová 364/1 PK</t>
  </si>
  <si>
    <t>Březová x Oblouková ZŠ</t>
  </si>
  <si>
    <t>Březová – č.p.52</t>
  </si>
  <si>
    <r>
      <t xml:space="preserve">Kladenská – </t>
    </r>
    <r>
      <rPr>
        <sz val="9"/>
        <rFont val="Arial"/>
        <family val="2"/>
      </rPr>
      <t>u č.p. 249/19</t>
    </r>
  </si>
  <si>
    <t>Teplická x Ruská WC</t>
  </si>
  <si>
    <t>Máchovo nám. 688/11</t>
  </si>
  <si>
    <t>Škrabky (u hřbitova)</t>
  </si>
  <si>
    <t>Teplická (Martia)</t>
  </si>
  <si>
    <t>Jeronýmova</t>
  </si>
  <si>
    <t>Husovo nám. U ČS PK</t>
  </si>
  <si>
    <t xml:space="preserve"> + SKO 5</t>
  </si>
  <si>
    <t>Pod Lesem x V Jámě 1818</t>
  </si>
  <si>
    <t>Škrabky (Bělská)</t>
  </si>
  <si>
    <t>Pivovar - Příbramská</t>
  </si>
  <si>
    <t>Ferrata</t>
  </si>
  <si>
    <t>Raisova MP</t>
  </si>
  <si>
    <t>Celkem 22 stanovišť</t>
  </si>
  <si>
    <t>Vilsnická - bývalá ZŠ</t>
  </si>
  <si>
    <t>Vilsnická x Kollárova</t>
  </si>
  <si>
    <t>Vojanova x Teplická</t>
  </si>
  <si>
    <t>ul. U Zastávky</t>
  </si>
  <si>
    <t>Celkem 4 stanoviště</t>
  </si>
  <si>
    <t>Slovanská čp. 1414</t>
  </si>
  <si>
    <t>Slovanská u paneláků 1339</t>
  </si>
  <si>
    <t>Slovanská x Na Stráni 1312</t>
  </si>
  <si>
    <t>Sofijská x Poděbradská 1313</t>
  </si>
  <si>
    <t>Moskevská 894/12</t>
  </si>
  <si>
    <t>U Tvrze MHD</t>
  </si>
  <si>
    <t>Školní 1463/28 MŠ</t>
  </si>
  <si>
    <t>Severní 1502/16</t>
  </si>
  <si>
    <r>
      <t xml:space="preserve">Krásnostud. </t>
    </r>
    <r>
      <rPr>
        <sz val="8"/>
        <rFont val="Arial"/>
        <family val="2"/>
      </rPr>
      <t>1513/21</t>
    </r>
    <r>
      <rPr>
        <sz val="10"/>
        <rFont val="Arial"/>
        <family val="2"/>
      </rPr>
      <t xml:space="preserve"> x Weberova</t>
    </r>
  </si>
  <si>
    <t>Ruská u viaduktu 930</t>
  </si>
  <si>
    <t>M. Majerové 374/3</t>
  </si>
  <si>
    <t>Varšavská 1043/13</t>
  </si>
  <si>
    <t>Moskevská x U Pramene 1050</t>
  </si>
  <si>
    <t>Na Stráni x U Ovčince 546</t>
  </si>
  <si>
    <t>U Kaple x Thunská 1311</t>
  </si>
  <si>
    <t>Cihelná x Lidická u garáží</t>
  </si>
  <si>
    <t>Weberova 1530/6</t>
  </si>
  <si>
    <t>Žatecká dole u garáží</t>
  </si>
  <si>
    <t>U Tvrze – horní část 1471/45</t>
  </si>
  <si>
    <t>Želenická za poštou</t>
  </si>
  <si>
    <t>U Tvrze (za COOP)</t>
  </si>
  <si>
    <t>Klostermannova 510</t>
  </si>
  <si>
    <t>Klostermannova 660</t>
  </si>
  <si>
    <t>Klostermannova 514</t>
  </si>
  <si>
    <t>Fibichova 515</t>
  </si>
  <si>
    <t>Fibichova 601</t>
  </si>
  <si>
    <t>Fibichova 521</t>
  </si>
  <si>
    <t>Slovanská č.p. 1346</t>
  </si>
  <si>
    <t>Klostermannova 1922/22</t>
  </si>
  <si>
    <t>Klostermannova 1845/24</t>
  </si>
  <si>
    <t>Klostermannova 1854/30</t>
  </si>
  <si>
    <t>Celkem 42 stanovišť</t>
  </si>
  <si>
    <t>Na Vyhlídce x Lesní cesta</t>
  </si>
  <si>
    <t>Rudolfova 248</t>
  </si>
  <si>
    <t>Na Pěšině – u Lucie 333</t>
  </si>
  <si>
    <t>Tesco Bynov</t>
  </si>
  <si>
    <t>Kyjevská č.p. 321</t>
  </si>
  <si>
    <t>V Kolonii č.p 213</t>
  </si>
  <si>
    <t>Vilsnická u pošty</t>
  </si>
  <si>
    <t>Vilsnická - Natex</t>
  </si>
  <si>
    <t>Loubská u paneláku</t>
  </si>
  <si>
    <t>Loubská - Podskalí</t>
  </si>
  <si>
    <t>Loubská č.p. 78</t>
  </si>
  <si>
    <t>Labs.nábř. u č.p. 44</t>
  </si>
  <si>
    <t>Úbočí č.p. 19</t>
  </si>
  <si>
    <t>Dolní Žleb - u hřbitova</t>
  </si>
  <si>
    <t>Přívoz</t>
  </si>
  <si>
    <t>zastávka ČD</t>
  </si>
  <si>
    <t>Žlebská u č.p. 51</t>
  </si>
  <si>
    <t>Žlebská u školy č.p.80</t>
  </si>
  <si>
    <t>Čert.Voda - Strážní</t>
  </si>
  <si>
    <t>Žlebská - Revírní</t>
  </si>
  <si>
    <t>Sněžnická točna MHD</t>
  </si>
  <si>
    <t>Adamova - točna MHD</t>
  </si>
  <si>
    <t>Kr. Studenec č.p. 108</t>
  </si>
  <si>
    <t>(kov a sklo proti č.p. 116)</t>
  </si>
  <si>
    <t>Kr. Studenec - hasiči</t>
  </si>
  <si>
    <t>Na návsi - Višňová 12</t>
  </si>
  <si>
    <t>Nová x Vilsnická</t>
  </si>
  <si>
    <t>u čp. 39</t>
  </si>
  <si>
    <t>Kosmonautů PK</t>
  </si>
  <si>
    <t>Březiny u č.p. 128</t>
  </si>
  <si>
    <t>Kosmonautů ZŠ PK</t>
  </si>
  <si>
    <t>Březiny (před tratí) 152</t>
  </si>
  <si>
    <t>Fotbalové hřiště</t>
  </si>
  <si>
    <t>Březiny - Dobrná</t>
  </si>
  <si>
    <t>Celkem 10 stanovišť</t>
  </si>
  <si>
    <t>ZŠ - hřiště</t>
  </si>
  <si>
    <t>U školy - hasiči</t>
  </si>
  <si>
    <t>K Nádraží č.p. 94</t>
  </si>
  <si>
    <t>Skloněná</t>
  </si>
  <si>
    <t>Trocnovská x Roháčova</t>
  </si>
  <si>
    <t>Přímá č.p. 325 x K.H.Borov.</t>
  </si>
  <si>
    <t>Pražská č.p. 394</t>
  </si>
  <si>
    <t>Májová x Čs.Partyzánů</t>
  </si>
  <si>
    <t>U samoobsluhy - Studniční</t>
  </si>
  <si>
    <t>Vítězství č.p. 85 zastávka</t>
  </si>
  <si>
    <t>Hrdinů x Čs. Partyzánů</t>
  </si>
  <si>
    <t>Na Slovanech x Tichá</t>
  </si>
  <si>
    <t>Roháčova x Jabloňová</t>
  </si>
  <si>
    <t>Vítězství č.p. 72 zastávka</t>
  </si>
  <si>
    <t>Pražská u parkoviště</t>
  </si>
  <si>
    <t>Celkem 21 stanovišť</t>
  </si>
  <si>
    <t>ZŠ Míru</t>
  </si>
  <si>
    <t>(Ústav sociální péče)</t>
  </si>
  <si>
    <t xml:space="preserve">CELKEM </t>
  </si>
  <si>
    <t>školská a zdr. zařízení :</t>
  </si>
  <si>
    <t>nádoby u rodinných domů :</t>
  </si>
  <si>
    <t>Počet stanovišť (město):</t>
  </si>
  <si>
    <t>3(PK)</t>
  </si>
  <si>
    <t>1,5 (PK)</t>
  </si>
  <si>
    <t>3 (PK)</t>
  </si>
  <si>
    <t>vč. PK</t>
  </si>
  <si>
    <t>bez PK</t>
  </si>
  <si>
    <t>Děčín I</t>
  </si>
  <si>
    <t>Děčín II</t>
  </si>
  <si>
    <t>počet</t>
  </si>
  <si>
    <t>objem m3</t>
  </si>
  <si>
    <t>Děčín III</t>
  </si>
  <si>
    <t>Děčín IV</t>
  </si>
  <si>
    <t>Děčín VI</t>
  </si>
  <si>
    <t>Děčín VII</t>
  </si>
  <si>
    <t>Děčín VIII</t>
  </si>
  <si>
    <t>Děčín IX</t>
  </si>
  <si>
    <t>Děčín X</t>
  </si>
  <si>
    <t>Děčín XIII</t>
  </si>
  <si>
    <t>Děčín XVII</t>
  </si>
  <si>
    <t>Děčín XVIII</t>
  </si>
  <si>
    <t>Děčín XIX</t>
  </si>
  <si>
    <t>Děčín XXI</t>
  </si>
  <si>
    <t>Děčín XXII</t>
  </si>
  <si>
    <t>Děčín XXIV</t>
  </si>
  <si>
    <t>Děčín XXV</t>
  </si>
  <si>
    <t>Děčín XXVI</t>
  </si>
  <si>
    <t>Děčín XXVII</t>
  </si>
  <si>
    <t>Kosmonautů ZŠ</t>
  </si>
  <si>
    <t>Děčín XXVIII</t>
  </si>
  <si>
    <t>Děčín XXIX</t>
  </si>
  <si>
    <t>Děčín XXX</t>
  </si>
  <si>
    <t>Děčín XXXI</t>
  </si>
  <si>
    <t>Děčín XXXII</t>
  </si>
  <si>
    <t>Děčín XXXIII</t>
  </si>
  <si>
    <t>Děčín XXXV</t>
  </si>
  <si>
    <t>Děčín XII</t>
  </si>
  <si>
    <t>KOVY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</si>
</sst>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0" tint="-0.2499700039625167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2" fontId="0" fillId="0" borderId="0" xfId="0" applyNumberFormat="1"/>
    <xf numFmtId="0" fontId="1" fillId="0" borderId="0" xfId="0" applyFont="1"/>
    <xf numFmtId="164" fontId="0" fillId="0" borderId="0" xfId="0" applyNumberFormat="1"/>
    <xf numFmtId="0" fontId="2" fillId="0" borderId="1" xfId="0" applyFont="1" applyBorder="1"/>
    <xf numFmtId="0" fontId="0" fillId="0" borderId="0" xfId="0" applyNumberFormat="1"/>
    <xf numFmtId="2" fontId="0" fillId="0" borderId="1" xfId="0" applyNumberFormat="1" applyBorder="1"/>
    <xf numFmtId="49" fontId="0" fillId="0" borderId="0" xfId="0" applyNumberFormat="1"/>
    <xf numFmtId="49" fontId="0" fillId="0" borderId="0" xfId="0" applyNumberFormat="1" applyFont="1" applyBorder="1"/>
    <xf numFmtId="0" fontId="0" fillId="0" borderId="0" xfId="0" applyBorder="1"/>
    <xf numFmtId="0" fontId="0" fillId="0" borderId="0" xfId="0" applyFont="1" applyBorder="1"/>
    <xf numFmtId="49" fontId="0" fillId="0" borderId="2" xfId="0" applyNumberFormat="1" applyFont="1" applyBorder="1"/>
    <xf numFmtId="0" fontId="0" fillId="0" borderId="3" xfId="0" applyFont="1" applyBorder="1"/>
    <xf numFmtId="49" fontId="0" fillId="0" borderId="4" xfId="0" applyNumberFormat="1" applyBorder="1"/>
    <xf numFmtId="0" fontId="3" fillId="0" borderId="0" xfId="0" applyFont="1"/>
    <xf numFmtId="49" fontId="3" fillId="0" borderId="0" xfId="0" applyNumberFormat="1" applyFont="1"/>
    <xf numFmtId="0" fontId="3" fillId="0" borderId="3" xfId="0" applyFont="1" applyBorder="1"/>
    <xf numFmtId="0" fontId="0" fillId="0" borderId="0" xfId="0" applyFont="1"/>
    <xf numFmtId="0" fontId="3" fillId="0" borderId="5" xfId="0" applyFont="1" applyBorder="1"/>
    <xf numFmtId="0" fontId="0" fillId="0" borderId="5" xfId="0" applyFont="1" applyBorder="1"/>
    <xf numFmtId="0" fontId="0" fillId="0" borderId="5" xfId="0" applyBorder="1"/>
    <xf numFmtId="49" fontId="0" fillId="0" borderId="5" xfId="0" applyNumberFormat="1" applyBorder="1"/>
    <xf numFmtId="0" fontId="0" fillId="0" borderId="5" xfId="0" applyNumberFormat="1" applyBorder="1"/>
    <xf numFmtId="49" fontId="3" fillId="0" borderId="5" xfId="0" applyNumberFormat="1" applyFont="1" applyBorder="1"/>
    <xf numFmtId="0" fontId="2" fillId="0" borderId="5" xfId="0" applyFont="1" applyBorder="1"/>
    <xf numFmtId="164" fontId="2" fillId="0" borderId="5" xfId="0" applyNumberFormat="1" applyFont="1" applyBorder="1"/>
    <xf numFmtId="164" fontId="5" fillId="0" borderId="5" xfId="0" applyNumberFormat="1" applyFont="1" applyBorder="1" applyAlignment="1">
      <alignment horizontal="center" vertical="center"/>
    </xf>
    <xf numFmtId="164" fontId="5" fillId="0" borderId="5" xfId="0" applyNumberFormat="1" applyFont="1" applyBorder="1"/>
    <xf numFmtId="0" fontId="5" fillId="0" borderId="5" xfId="0" applyFont="1" applyBorder="1"/>
    <xf numFmtId="4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8" fillId="0" borderId="5" xfId="0" applyFont="1" applyBorder="1"/>
    <xf numFmtId="0" fontId="9" fillId="2" borderId="5" xfId="0" applyFont="1" applyFill="1" applyBorder="1"/>
    <xf numFmtId="0" fontId="0" fillId="2" borderId="5" xfId="0" applyFont="1" applyFill="1" applyBorder="1"/>
    <xf numFmtId="0" fontId="3" fillId="2" borderId="5" xfId="0" applyFont="1" applyFill="1" applyBorder="1"/>
    <xf numFmtId="0" fontId="0" fillId="2" borderId="5" xfId="0" applyFill="1" applyBorder="1"/>
    <xf numFmtId="0" fontId="10" fillId="0" borderId="0" xfId="0" applyFont="1" applyBorder="1"/>
    <xf numFmtId="0" fontId="0" fillId="0" borderId="5" xfId="0" applyNumberFormat="1" applyFill="1" applyBorder="1"/>
    <xf numFmtId="0" fontId="0" fillId="0" borderId="0" xfId="0" applyFill="1" applyBorder="1"/>
    <xf numFmtId="0" fontId="4" fillId="3" borderId="5" xfId="0" applyFont="1" applyFill="1" applyBorder="1"/>
    <xf numFmtId="0" fontId="10" fillId="0" borderId="0" xfId="0" applyFont="1"/>
    <xf numFmtId="0" fontId="3" fillId="3" borderId="5" xfId="0" applyFont="1" applyFill="1" applyBorder="1"/>
    <xf numFmtId="0" fontId="0" fillId="3" borderId="5" xfId="0" applyFill="1" applyBorder="1"/>
    <xf numFmtId="0" fontId="0" fillId="3" borderId="5" xfId="0" applyFont="1" applyFill="1" applyBorder="1"/>
    <xf numFmtId="0" fontId="10" fillId="0" borderId="0" xfId="0" applyFont="1" applyBorder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5" xfId="0" applyFont="1" applyBorder="1"/>
    <xf numFmtId="0" fontId="14" fillId="0" borderId="5" xfId="0" applyFont="1" applyBorder="1" applyAlignment="1">
      <alignment horizontal="center"/>
    </xf>
    <xf numFmtId="0" fontId="8" fillId="0" borderId="0" xfId="0" applyFont="1"/>
    <xf numFmtId="0" fontId="8" fillId="3" borderId="5" xfId="0" applyFont="1" applyFill="1" applyBorder="1"/>
    <xf numFmtId="0" fontId="14" fillId="3" borderId="5" xfId="0" applyFont="1" applyFill="1" applyBorder="1"/>
    <xf numFmtId="0" fontId="10" fillId="0" borderId="0" xfId="0" applyFont="1" applyBorder="1" applyAlignment="1">
      <alignment horizontal="center"/>
    </xf>
    <xf numFmtId="0" fontId="1" fillId="0" borderId="0" xfId="0" applyFont="1" applyBorder="1"/>
    <xf numFmtId="49" fontId="3" fillId="0" borderId="3" xfId="0" applyNumberFormat="1" applyFont="1" applyBorder="1" applyAlignment="1">
      <alignment horizontal="center"/>
    </xf>
    <xf numFmtId="0" fontId="15" fillId="3" borderId="5" xfId="0" applyFont="1" applyFill="1" applyBorder="1"/>
    <xf numFmtId="0" fontId="0" fillId="4" borderId="5" xfId="0" applyFont="1" applyFill="1" applyBorder="1"/>
    <xf numFmtId="0" fontId="6" fillId="0" borderId="5" xfId="0" applyFont="1" applyBorder="1"/>
    <xf numFmtId="0" fontId="3" fillId="0" borderId="5" xfId="0" applyFont="1" applyFill="1" applyBorder="1"/>
    <xf numFmtId="0" fontId="0" fillId="0" borderId="5" xfId="0" applyFont="1" applyFill="1" applyBorder="1"/>
    <xf numFmtId="0" fontId="0" fillId="4" borderId="5" xfId="0" applyFill="1" applyBorder="1"/>
    <xf numFmtId="0" fontId="3" fillId="0" borderId="6" xfId="0" applyFont="1" applyBorder="1"/>
    <xf numFmtId="0" fontId="0" fillId="0" borderId="6" xfId="0" applyFont="1" applyBorder="1"/>
    <xf numFmtId="0" fontId="0" fillId="3" borderId="6" xfId="0" applyFont="1" applyFill="1" applyBorder="1"/>
    <xf numFmtId="0" fontId="3" fillId="0" borderId="0" xfId="0" applyFont="1" applyBorder="1"/>
    <xf numFmtId="0" fontId="0" fillId="4" borderId="6" xfId="0" applyFont="1" applyFill="1" applyBorder="1"/>
    <xf numFmtId="0" fontId="0" fillId="4" borderId="0" xfId="0" applyFont="1" applyFill="1"/>
    <xf numFmtId="0" fontId="8" fillId="4" borderId="5" xfId="0" applyFont="1" applyFill="1" applyBorder="1"/>
    <xf numFmtId="0" fontId="0" fillId="4" borderId="0" xfId="0" applyFill="1"/>
    <xf numFmtId="0" fontId="19" fillId="0" borderId="5" xfId="0" applyFont="1" applyBorder="1"/>
    <xf numFmtId="0" fontId="19" fillId="0" borderId="0" xfId="0" applyFont="1"/>
    <xf numFmtId="0" fontId="2" fillId="0" borderId="0" xfId="0" applyFont="1"/>
    <xf numFmtId="2" fontId="2" fillId="0" borderId="0" xfId="0" applyNumberFormat="1" applyFont="1"/>
    <xf numFmtId="0" fontId="19" fillId="0" borderId="1" xfId="0" applyFont="1" applyBorder="1"/>
    <xf numFmtId="164" fontId="20" fillId="0" borderId="5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6" xfId="0" applyFont="1" applyFill="1" applyBorder="1"/>
    <xf numFmtId="0" fontId="0" fillId="0" borderId="5" xfId="0" applyBorder="1" applyAlignment="1">
      <alignment horizontal="center"/>
    </xf>
    <xf numFmtId="0" fontId="0" fillId="0" borderId="5" xfId="0" applyFill="1" applyBorder="1"/>
    <xf numFmtId="0" fontId="3" fillId="0" borderId="10" xfId="0" applyFont="1" applyFill="1" applyBorder="1"/>
    <xf numFmtId="0" fontId="0" fillId="0" borderId="9" xfId="0" applyFont="1" applyBorder="1"/>
    <xf numFmtId="0" fontId="0" fillId="0" borderId="9" xfId="0" applyFill="1" applyBorder="1"/>
    <xf numFmtId="0" fontId="0" fillId="0" borderId="11" xfId="0" applyBorder="1"/>
    <xf numFmtId="0" fontId="3" fillId="0" borderId="12" xfId="0" applyFont="1" applyFill="1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3" xfId="0" applyBorder="1"/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workbookViewId="0" topLeftCell="A1">
      <selection activeCell="K34" sqref="K34"/>
    </sheetView>
  </sheetViews>
  <sheetFormatPr defaultColWidth="11.7109375" defaultRowHeight="12.75"/>
  <cols>
    <col min="1" max="1" width="19.57421875" style="0" customWidth="1"/>
    <col min="2" max="2" width="7.00390625" style="0" customWidth="1"/>
    <col min="3" max="3" width="8.28125" style="1" customWidth="1"/>
    <col min="4" max="4" width="7.8515625" style="1" customWidth="1"/>
    <col min="5" max="6" width="7.421875" style="0" customWidth="1"/>
    <col min="7" max="7" width="7.140625" style="0" customWidth="1"/>
    <col min="8" max="8" width="8.7109375" style="0" customWidth="1"/>
    <col min="9" max="9" width="7.140625" style="1" customWidth="1"/>
    <col min="10" max="10" width="7.28125" style="1" customWidth="1"/>
    <col min="11" max="11" width="7.00390625" style="1" customWidth="1"/>
    <col min="12" max="12" width="7.28125" style="1" customWidth="1"/>
    <col min="13" max="13" width="8.7109375" style="1" customWidth="1"/>
    <col min="14" max="14" width="6.8515625" style="1" customWidth="1"/>
    <col min="15" max="15" width="7.00390625" style="1" customWidth="1"/>
    <col min="16" max="16" width="6.7109375" style="1" customWidth="1"/>
    <col min="17" max="17" width="7.57421875" style="0" customWidth="1"/>
    <col min="18" max="18" width="7.28125" style="1" customWidth="1"/>
    <col min="19" max="19" width="7.57421875" style="0" customWidth="1"/>
    <col min="20" max="20" width="7.421875" style="1" customWidth="1"/>
  </cols>
  <sheetData>
    <row r="1" spans="1:17" ht="18">
      <c r="A1" s="2" t="s">
        <v>0</v>
      </c>
      <c r="B1" s="2"/>
      <c r="Q1" s="2" t="s">
        <v>194</v>
      </c>
    </row>
    <row r="2" spans="1:17" ht="18">
      <c r="A2" s="2"/>
      <c r="B2" s="2"/>
      <c r="Q2" s="2"/>
    </row>
    <row r="3" spans="1:17" ht="18">
      <c r="A3" s="2"/>
      <c r="B3" s="2"/>
      <c r="Q3" s="2"/>
    </row>
    <row r="5" spans="1:20" ht="15.75">
      <c r="A5" s="24" t="s">
        <v>1</v>
      </c>
      <c r="B5" s="99" t="s">
        <v>2</v>
      </c>
      <c r="C5" s="100"/>
      <c r="D5" s="100"/>
      <c r="E5" s="100"/>
      <c r="F5" s="101"/>
      <c r="G5" s="105" t="s">
        <v>3</v>
      </c>
      <c r="H5" s="106"/>
      <c r="I5" s="106"/>
      <c r="J5" s="106"/>
      <c r="K5" s="106"/>
      <c r="L5" s="106"/>
      <c r="M5" s="106"/>
      <c r="N5" s="106"/>
      <c r="O5" s="107"/>
      <c r="P5" s="99" t="s">
        <v>4</v>
      </c>
      <c r="Q5" s="100"/>
      <c r="R5" s="100"/>
      <c r="S5" s="101"/>
      <c r="T5" s="98" t="s">
        <v>232</v>
      </c>
    </row>
    <row r="6" spans="1:20" ht="15.75">
      <c r="A6" s="24"/>
      <c r="B6" s="102"/>
      <c r="C6" s="103"/>
      <c r="D6" s="103"/>
      <c r="E6" s="103"/>
      <c r="F6" s="104"/>
      <c r="G6" s="108" t="s">
        <v>5</v>
      </c>
      <c r="H6" s="109"/>
      <c r="I6" s="110"/>
      <c r="J6" s="105" t="s">
        <v>6</v>
      </c>
      <c r="K6" s="106"/>
      <c r="L6" s="106"/>
      <c r="M6" s="106"/>
      <c r="N6" s="106"/>
      <c r="O6" s="107"/>
      <c r="P6" s="102"/>
      <c r="Q6" s="103"/>
      <c r="R6" s="103"/>
      <c r="S6" s="104"/>
      <c r="T6" s="98"/>
    </row>
    <row r="7" spans="1:20" s="3" customFormat="1" ht="23.85" customHeight="1">
      <c r="A7" s="25" t="s">
        <v>195</v>
      </c>
      <c r="B7" s="26">
        <v>0.12</v>
      </c>
      <c r="C7" s="26">
        <v>0.24</v>
      </c>
      <c r="D7" s="26">
        <v>0.36</v>
      </c>
      <c r="E7" s="26">
        <v>1.1</v>
      </c>
      <c r="F7" s="80" t="s">
        <v>370</v>
      </c>
      <c r="G7" s="26">
        <v>2.1</v>
      </c>
      <c r="H7" s="80" t="s">
        <v>371</v>
      </c>
      <c r="I7" s="26">
        <v>1.8</v>
      </c>
      <c r="J7" s="26">
        <v>0.12</v>
      </c>
      <c r="K7" s="26">
        <v>0.24</v>
      </c>
      <c r="L7" s="26">
        <v>1.1</v>
      </c>
      <c r="M7" s="80" t="s">
        <v>371</v>
      </c>
      <c r="N7" s="26">
        <v>1.8</v>
      </c>
      <c r="O7" s="26">
        <v>2.1</v>
      </c>
      <c r="P7" s="26">
        <v>0.12</v>
      </c>
      <c r="Q7" s="26">
        <v>0.24</v>
      </c>
      <c r="R7" s="26">
        <v>1.1</v>
      </c>
      <c r="S7" s="80" t="s">
        <v>372</v>
      </c>
      <c r="T7" s="27">
        <v>1.1</v>
      </c>
    </row>
    <row r="8" spans="1:21" ht="23.85" customHeight="1">
      <c r="A8" s="24" t="s">
        <v>7</v>
      </c>
      <c r="B8" s="75">
        <v>9</v>
      </c>
      <c r="C8" s="28">
        <v>47</v>
      </c>
      <c r="D8" s="28">
        <v>9</v>
      </c>
      <c r="E8" s="28">
        <v>310</v>
      </c>
      <c r="F8" s="28">
        <v>9</v>
      </c>
      <c r="G8" s="28">
        <v>14</v>
      </c>
      <c r="H8" s="28">
        <v>9</v>
      </c>
      <c r="I8" s="28">
        <v>17</v>
      </c>
      <c r="J8" s="28">
        <v>9</v>
      </c>
      <c r="K8" s="28">
        <v>7</v>
      </c>
      <c r="L8" s="28">
        <v>119</v>
      </c>
      <c r="M8" s="28">
        <v>9</v>
      </c>
      <c r="N8" s="28">
        <v>30</v>
      </c>
      <c r="O8" s="28">
        <v>43</v>
      </c>
      <c r="P8" s="28">
        <v>6</v>
      </c>
      <c r="Q8" s="28">
        <v>22</v>
      </c>
      <c r="R8" s="28">
        <v>271</v>
      </c>
      <c r="S8" s="28">
        <v>9</v>
      </c>
      <c r="T8" s="28">
        <v>88</v>
      </c>
      <c r="U8" s="5"/>
    </row>
    <row r="9" spans="1:21" ht="23.85" customHeight="1">
      <c r="A9" s="24" t="s">
        <v>8</v>
      </c>
      <c r="B9" s="95">
        <f>SUM(B8:T8)</f>
        <v>1037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7"/>
      <c r="U9" t="s">
        <v>373</v>
      </c>
    </row>
    <row r="13" spans="1:4" ht="16.5" customHeight="1">
      <c r="A13" s="79" t="s">
        <v>369</v>
      </c>
      <c r="B13" s="4"/>
      <c r="C13" s="6">
        <v>232</v>
      </c>
      <c r="D13" s="1" t="s">
        <v>373</v>
      </c>
    </row>
    <row r="14" spans="1:3" ht="15">
      <c r="A14" s="76" t="s">
        <v>367</v>
      </c>
      <c r="C14" s="1">
        <v>33</v>
      </c>
    </row>
    <row r="15" spans="1:3" ht="15">
      <c r="A15" s="76" t="s">
        <v>368</v>
      </c>
      <c r="C15" s="1">
        <v>11</v>
      </c>
    </row>
    <row r="17" spans="1:4" ht="15.75">
      <c r="A17" s="77" t="s">
        <v>366</v>
      </c>
      <c r="B17" s="77"/>
      <c r="C17" s="78">
        <f>SUM(C13:C16)</f>
        <v>276</v>
      </c>
      <c r="D17" s="1" t="s">
        <v>373</v>
      </c>
    </row>
    <row r="18" spans="3:4" ht="15.75">
      <c r="C18" s="78">
        <v>267</v>
      </c>
      <c r="D18" s="1" t="s">
        <v>374</v>
      </c>
    </row>
  </sheetData>
  <sheetProtection selectLockedCells="1" selectUnlockedCells="1"/>
  <mergeCells count="7">
    <mergeCell ref="B9:T9"/>
    <mergeCell ref="T5:T6"/>
    <mergeCell ref="B5:F6"/>
    <mergeCell ref="G5:O5"/>
    <mergeCell ref="G6:I6"/>
    <mergeCell ref="J6:O6"/>
    <mergeCell ref="P5:S6"/>
  </mergeCells>
  <printOptions/>
  <pageMargins left="0.39375" right="0.4333333333333333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4"/>
  <sheetViews>
    <sheetView workbookViewId="0" topLeftCell="A22">
      <selection activeCell="A56" sqref="A56"/>
    </sheetView>
  </sheetViews>
  <sheetFormatPr defaultColWidth="11.7109375" defaultRowHeight="12.75"/>
  <cols>
    <col min="1" max="1" width="4.7109375" style="0" customWidth="1"/>
    <col min="2" max="2" width="21.7109375" style="0" customWidth="1"/>
    <col min="3" max="5" width="10.7109375" style="0" customWidth="1"/>
    <col min="6" max="6" width="10.7109375" style="52" customWidth="1"/>
    <col min="7" max="12" width="10.7109375" style="0" customWidth="1"/>
  </cols>
  <sheetData>
    <row r="1" spans="1:12" ht="15.75">
      <c r="A1" s="8"/>
      <c r="B1" s="9"/>
      <c r="C1" s="10"/>
      <c r="D1" s="9"/>
      <c r="E1" s="10"/>
      <c r="F1" s="50" t="s">
        <v>212</v>
      </c>
      <c r="G1" s="9"/>
      <c r="H1" s="9"/>
      <c r="I1" s="10"/>
      <c r="J1" s="9"/>
      <c r="K1" s="10"/>
      <c r="L1" s="9"/>
    </row>
    <row r="2" spans="1:12" ht="12.75">
      <c r="A2" s="23" t="s">
        <v>9</v>
      </c>
      <c r="B2" s="18"/>
      <c r="C2" s="18" t="s">
        <v>10</v>
      </c>
      <c r="D2" s="18"/>
      <c r="E2" s="18" t="s">
        <v>11</v>
      </c>
      <c r="F2" s="53"/>
      <c r="G2" s="18"/>
      <c r="H2" s="18"/>
      <c r="I2" s="18" t="s">
        <v>12</v>
      </c>
      <c r="J2" s="18"/>
      <c r="K2" s="111" t="s">
        <v>232</v>
      </c>
      <c r="L2" s="112"/>
    </row>
    <row r="3" spans="1:12" ht="12.75">
      <c r="A3" s="23"/>
      <c r="B3" s="18"/>
      <c r="C3" s="18"/>
      <c r="D3" s="18"/>
      <c r="E3" s="18" t="s">
        <v>13</v>
      </c>
      <c r="F3" s="53"/>
      <c r="G3" s="18" t="s">
        <v>14</v>
      </c>
      <c r="H3" s="18"/>
      <c r="I3" s="18" t="s">
        <v>15</v>
      </c>
      <c r="J3" s="18"/>
      <c r="K3" s="18"/>
      <c r="L3" s="18"/>
    </row>
    <row r="4" spans="1:12" ht="12.75">
      <c r="A4" s="29" t="s">
        <v>16</v>
      </c>
      <c r="B4" s="30" t="s">
        <v>17</v>
      </c>
      <c r="C4" s="30" t="s">
        <v>18</v>
      </c>
      <c r="D4" s="30" t="s">
        <v>19</v>
      </c>
      <c r="E4" s="30" t="s">
        <v>18</v>
      </c>
      <c r="F4" s="54" t="s">
        <v>19</v>
      </c>
      <c r="G4" s="30" t="s">
        <v>18</v>
      </c>
      <c r="H4" s="30" t="s">
        <v>19</v>
      </c>
      <c r="I4" s="30" t="s">
        <v>18</v>
      </c>
      <c r="J4" s="30" t="s">
        <v>19</v>
      </c>
      <c r="K4" s="30" t="s">
        <v>18</v>
      </c>
      <c r="L4" s="30" t="s">
        <v>19</v>
      </c>
    </row>
    <row r="5" spans="1:12" ht="12.75">
      <c r="A5" s="19">
        <v>172</v>
      </c>
      <c r="B5" s="19" t="s">
        <v>155</v>
      </c>
      <c r="C5" s="19">
        <v>3</v>
      </c>
      <c r="D5" s="19">
        <v>1.1</v>
      </c>
      <c r="E5" s="46"/>
      <c r="F5" s="56"/>
      <c r="G5" s="19">
        <v>1</v>
      </c>
      <c r="H5" s="19">
        <v>2.1</v>
      </c>
      <c r="I5" s="19">
        <v>1</v>
      </c>
      <c r="J5" s="19">
        <v>1.1</v>
      </c>
      <c r="K5" s="62">
        <v>1</v>
      </c>
      <c r="L5" s="62">
        <v>1.1</v>
      </c>
    </row>
    <row r="6" spans="1:12" ht="12.75">
      <c r="A6" s="19">
        <v>173</v>
      </c>
      <c r="B6" s="19" t="s">
        <v>156</v>
      </c>
      <c r="C6" s="19">
        <v>1</v>
      </c>
      <c r="D6" s="19">
        <v>1.1</v>
      </c>
      <c r="E6" s="46"/>
      <c r="F6" s="56"/>
      <c r="G6" s="19">
        <v>1</v>
      </c>
      <c r="H6" s="19">
        <v>2.1</v>
      </c>
      <c r="I6" s="19">
        <v>1</v>
      </c>
      <c r="J6" s="19">
        <v>1.1</v>
      </c>
      <c r="K6" s="46"/>
      <c r="L6" s="46"/>
    </row>
    <row r="7" spans="1:12" ht="12.75">
      <c r="A7" s="18" t="s">
        <v>111</v>
      </c>
      <c r="B7" s="18"/>
      <c r="C7" s="18">
        <f>SUM(C5:C6)</f>
        <v>4</v>
      </c>
      <c r="D7" s="44"/>
      <c r="E7" s="44"/>
      <c r="F7" s="57"/>
      <c r="G7" s="18">
        <f>SUM(G5:G6)</f>
        <v>2</v>
      </c>
      <c r="H7" s="44"/>
      <c r="I7" s="18">
        <f>SUM(I5:I6)</f>
        <v>2</v>
      </c>
      <c r="J7" s="44"/>
      <c r="K7" s="18">
        <f>SUM(K5:K6)</f>
        <v>1</v>
      </c>
      <c r="L7" s="44"/>
    </row>
    <row r="10" ht="15.75">
      <c r="F10" s="51" t="s">
        <v>213</v>
      </c>
    </row>
    <row r="11" spans="1:12" ht="12.75">
      <c r="A11" s="23" t="s">
        <v>9</v>
      </c>
      <c r="B11" s="18"/>
      <c r="C11" s="18" t="s">
        <v>10</v>
      </c>
      <c r="D11" s="18"/>
      <c r="E11" s="18" t="s">
        <v>11</v>
      </c>
      <c r="F11" s="53"/>
      <c r="G11" s="18"/>
      <c r="H11" s="18"/>
      <c r="I11" s="18" t="s">
        <v>12</v>
      </c>
      <c r="J11" s="18"/>
      <c r="K11" s="111" t="s">
        <v>232</v>
      </c>
      <c r="L11" s="112"/>
    </row>
    <row r="12" spans="1:12" ht="12.75">
      <c r="A12" s="23"/>
      <c r="B12" s="18"/>
      <c r="C12" s="18"/>
      <c r="D12" s="18"/>
      <c r="E12" s="18" t="s">
        <v>13</v>
      </c>
      <c r="F12" s="53"/>
      <c r="G12" s="18" t="s">
        <v>14</v>
      </c>
      <c r="H12" s="18"/>
      <c r="I12" s="18" t="s">
        <v>15</v>
      </c>
      <c r="J12" s="18"/>
      <c r="K12" s="18"/>
      <c r="L12" s="18"/>
    </row>
    <row r="13" spans="1:12" ht="12.75">
      <c r="A13" s="29" t="s">
        <v>16</v>
      </c>
      <c r="B13" s="30" t="s">
        <v>17</v>
      </c>
      <c r="C13" s="30" t="s">
        <v>18</v>
      </c>
      <c r="D13" s="30" t="s">
        <v>19</v>
      </c>
      <c r="E13" s="30" t="s">
        <v>18</v>
      </c>
      <c r="F13" s="54" t="s">
        <v>19</v>
      </c>
      <c r="G13" s="30" t="s">
        <v>18</v>
      </c>
      <c r="H13" s="30" t="s">
        <v>19</v>
      </c>
      <c r="I13" s="30" t="s">
        <v>18</v>
      </c>
      <c r="J13" s="30" t="s">
        <v>19</v>
      </c>
      <c r="K13" s="30" t="s">
        <v>18</v>
      </c>
      <c r="L13" s="30" t="s">
        <v>19</v>
      </c>
    </row>
    <row r="14" spans="1:12" ht="12.75">
      <c r="A14" s="19">
        <v>174</v>
      </c>
      <c r="B14" s="19" t="s">
        <v>157</v>
      </c>
      <c r="C14" s="19">
        <v>1</v>
      </c>
      <c r="D14" s="19">
        <v>1.1</v>
      </c>
      <c r="E14" s="46"/>
      <c r="F14" s="56"/>
      <c r="G14" s="19">
        <v>1</v>
      </c>
      <c r="H14" s="19">
        <v>2.1</v>
      </c>
      <c r="I14" s="19">
        <v>1</v>
      </c>
      <c r="J14" s="19">
        <v>1.1</v>
      </c>
      <c r="K14" s="62">
        <v>1</v>
      </c>
      <c r="L14" s="62">
        <v>1.1</v>
      </c>
    </row>
    <row r="15" spans="1:12" ht="12.75">
      <c r="A15" s="18" t="s">
        <v>153</v>
      </c>
      <c r="B15" s="18"/>
      <c r="C15" s="18">
        <f>SUM(C14)</f>
        <v>1</v>
      </c>
      <c r="D15" s="44"/>
      <c r="E15" s="44"/>
      <c r="F15" s="57"/>
      <c r="G15" s="18">
        <f>SUM(G14)</f>
        <v>1</v>
      </c>
      <c r="H15" s="44"/>
      <c r="I15" s="18">
        <f>SUM(I14)</f>
        <v>1</v>
      </c>
      <c r="J15" s="44"/>
      <c r="K15" s="18">
        <f>SUM(K14)</f>
        <v>1</v>
      </c>
      <c r="L15" s="44"/>
    </row>
    <row r="18" ht="15.75">
      <c r="F18" s="51" t="s">
        <v>214</v>
      </c>
    </row>
    <row r="19" spans="1:12" ht="12.75">
      <c r="A19" s="23" t="s">
        <v>9</v>
      </c>
      <c r="B19" s="18"/>
      <c r="C19" s="18" t="s">
        <v>10</v>
      </c>
      <c r="D19" s="18"/>
      <c r="E19" s="18" t="s">
        <v>11</v>
      </c>
      <c r="F19" s="53"/>
      <c r="G19" s="18"/>
      <c r="H19" s="18"/>
      <c r="I19" s="18" t="s">
        <v>12</v>
      </c>
      <c r="J19" s="18"/>
      <c r="K19" s="111" t="s">
        <v>232</v>
      </c>
      <c r="L19" s="112"/>
    </row>
    <row r="20" spans="1:12" ht="12.75">
      <c r="A20" s="23"/>
      <c r="B20" s="18"/>
      <c r="C20" s="18"/>
      <c r="D20" s="18"/>
      <c r="E20" s="18" t="s">
        <v>13</v>
      </c>
      <c r="F20" s="53"/>
      <c r="G20" s="18" t="s">
        <v>14</v>
      </c>
      <c r="H20" s="18"/>
      <c r="I20" s="18" t="s">
        <v>15</v>
      </c>
      <c r="J20" s="18"/>
      <c r="K20" s="18"/>
      <c r="L20" s="18"/>
    </row>
    <row r="21" spans="1:12" ht="12.75">
      <c r="A21" s="29" t="s">
        <v>16</v>
      </c>
      <c r="B21" s="30" t="s">
        <v>17</v>
      </c>
      <c r="C21" s="30" t="s">
        <v>18</v>
      </c>
      <c r="D21" s="30" t="s">
        <v>19</v>
      </c>
      <c r="E21" s="30" t="s">
        <v>18</v>
      </c>
      <c r="F21" s="54" t="s">
        <v>19</v>
      </c>
      <c r="G21" s="30" t="s">
        <v>18</v>
      </c>
      <c r="H21" s="30" t="s">
        <v>19</v>
      </c>
      <c r="I21" s="30" t="s">
        <v>18</v>
      </c>
      <c r="J21" s="30" t="s">
        <v>19</v>
      </c>
      <c r="K21" s="30" t="s">
        <v>18</v>
      </c>
      <c r="L21" s="30" t="s">
        <v>19</v>
      </c>
    </row>
    <row r="22" spans="1:12" ht="12.75">
      <c r="A22" s="19">
        <v>175</v>
      </c>
      <c r="B22" s="19" t="s">
        <v>333</v>
      </c>
      <c r="C22" s="19">
        <v>2</v>
      </c>
      <c r="D22" s="19">
        <v>1.1</v>
      </c>
      <c r="E22" s="46"/>
      <c r="F22" s="56"/>
      <c r="G22" s="19">
        <v>1</v>
      </c>
      <c r="H22" s="19">
        <v>1.1</v>
      </c>
      <c r="I22" s="19">
        <v>2</v>
      </c>
      <c r="J22" s="19">
        <v>1.1</v>
      </c>
      <c r="K22" s="62">
        <v>1</v>
      </c>
      <c r="L22" s="62">
        <v>1.1</v>
      </c>
    </row>
    <row r="23" spans="1:12" ht="12.75">
      <c r="A23" s="18" t="s">
        <v>153</v>
      </c>
      <c r="B23" s="18"/>
      <c r="C23" s="18">
        <f>SUM(C22)</f>
        <v>2</v>
      </c>
      <c r="D23" s="44"/>
      <c r="E23" s="44"/>
      <c r="F23" s="57"/>
      <c r="G23" s="18">
        <f>SUM(G22)</f>
        <v>1</v>
      </c>
      <c r="H23" s="44"/>
      <c r="I23" s="18">
        <f>SUM(I22)</f>
        <v>2</v>
      </c>
      <c r="J23" s="44"/>
      <c r="K23" s="18">
        <f>SUM(K22)</f>
        <v>1</v>
      </c>
      <c r="L23" s="44"/>
    </row>
    <row r="26" ht="15.75">
      <c r="F26" s="51" t="s">
        <v>215</v>
      </c>
    </row>
    <row r="27" spans="1:12" ht="12.75">
      <c r="A27" s="23" t="s">
        <v>9</v>
      </c>
      <c r="B27" s="18"/>
      <c r="C27" s="18" t="s">
        <v>10</v>
      </c>
      <c r="D27" s="18"/>
      <c r="E27" s="18" t="s">
        <v>11</v>
      </c>
      <c r="F27" s="53"/>
      <c r="G27" s="18"/>
      <c r="H27" s="18"/>
      <c r="I27" s="18" t="s">
        <v>12</v>
      </c>
      <c r="J27" s="18"/>
      <c r="K27" s="111" t="s">
        <v>232</v>
      </c>
      <c r="L27" s="112"/>
    </row>
    <row r="28" spans="1:12" ht="12.75">
      <c r="A28" s="23"/>
      <c r="B28" s="18"/>
      <c r="C28" s="18"/>
      <c r="D28" s="18"/>
      <c r="E28" s="18" t="s">
        <v>13</v>
      </c>
      <c r="F28" s="53"/>
      <c r="G28" s="18" t="s">
        <v>14</v>
      </c>
      <c r="H28" s="18"/>
      <c r="I28" s="18" t="s">
        <v>15</v>
      </c>
      <c r="J28" s="18"/>
      <c r="K28" s="18"/>
      <c r="L28" s="18"/>
    </row>
    <row r="29" spans="1:12" ht="12.75">
      <c r="A29" s="29" t="s">
        <v>16</v>
      </c>
      <c r="B29" s="30" t="s">
        <v>17</v>
      </c>
      <c r="C29" s="30" t="s">
        <v>18</v>
      </c>
      <c r="D29" s="30" t="s">
        <v>19</v>
      </c>
      <c r="E29" s="30" t="s">
        <v>18</v>
      </c>
      <c r="F29" s="54" t="s">
        <v>19</v>
      </c>
      <c r="G29" s="30" t="s">
        <v>18</v>
      </c>
      <c r="H29" s="30" t="s">
        <v>19</v>
      </c>
      <c r="I29" s="30" t="s">
        <v>18</v>
      </c>
      <c r="J29" s="30" t="s">
        <v>19</v>
      </c>
      <c r="K29" s="30" t="s">
        <v>18</v>
      </c>
      <c r="L29" s="30" t="s">
        <v>19</v>
      </c>
    </row>
    <row r="30" spans="1:12" ht="12.75">
      <c r="A30" s="19">
        <v>176</v>
      </c>
      <c r="B30" s="19" t="s">
        <v>158</v>
      </c>
      <c r="C30" s="19">
        <v>1</v>
      </c>
      <c r="D30" s="19">
        <v>1.1</v>
      </c>
      <c r="E30" s="46"/>
      <c r="F30" s="56"/>
      <c r="G30" s="19">
        <v>1</v>
      </c>
      <c r="H30" s="19">
        <v>2.1</v>
      </c>
      <c r="I30" s="19">
        <v>1</v>
      </c>
      <c r="J30" s="19">
        <v>1.1</v>
      </c>
      <c r="K30" s="46"/>
      <c r="L30" s="46"/>
    </row>
    <row r="31" spans="1:12" ht="12.75">
      <c r="A31" s="18" t="s">
        <v>153</v>
      </c>
      <c r="B31" s="18"/>
      <c r="C31" s="18">
        <f>SUM(C30)</f>
        <v>1</v>
      </c>
      <c r="D31" s="44"/>
      <c r="E31" s="44"/>
      <c r="F31" s="57"/>
      <c r="G31" s="18">
        <f>SUM(G30)</f>
        <v>1</v>
      </c>
      <c r="H31" s="44"/>
      <c r="I31" s="18">
        <f>SUM(I30)</f>
        <v>1</v>
      </c>
      <c r="J31" s="44"/>
      <c r="K31" s="44"/>
      <c r="L31" s="44"/>
    </row>
    <row r="34" ht="15.75">
      <c r="F34" s="51" t="s">
        <v>216</v>
      </c>
    </row>
    <row r="35" spans="1:12" ht="12.75">
      <c r="A35" s="23" t="s">
        <v>9</v>
      </c>
      <c r="B35" s="18"/>
      <c r="C35" s="18" t="s">
        <v>10</v>
      </c>
      <c r="D35" s="18"/>
      <c r="E35" s="18" t="s">
        <v>11</v>
      </c>
      <c r="F35" s="53"/>
      <c r="G35" s="18"/>
      <c r="H35" s="18"/>
      <c r="I35" s="18" t="s">
        <v>12</v>
      </c>
      <c r="J35" s="18"/>
      <c r="K35" s="111" t="s">
        <v>232</v>
      </c>
      <c r="L35" s="112"/>
    </row>
    <row r="36" spans="1:12" ht="12.75">
      <c r="A36" s="23"/>
      <c r="B36" s="18"/>
      <c r="C36" s="18"/>
      <c r="D36" s="18"/>
      <c r="E36" s="18" t="s">
        <v>13</v>
      </c>
      <c r="F36" s="53"/>
      <c r="G36" s="18" t="s">
        <v>14</v>
      </c>
      <c r="H36" s="18"/>
      <c r="I36" s="18" t="s">
        <v>15</v>
      </c>
      <c r="J36" s="18"/>
      <c r="K36" s="18"/>
      <c r="L36" s="18"/>
    </row>
    <row r="37" spans="1:12" ht="12.75">
      <c r="A37" s="29" t="s">
        <v>16</v>
      </c>
      <c r="B37" s="30" t="s">
        <v>17</v>
      </c>
      <c r="C37" s="30" t="s">
        <v>18</v>
      </c>
      <c r="D37" s="30" t="s">
        <v>19</v>
      </c>
      <c r="E37" s="30" t="s">
        <v>18</v>
      </c>
      <c r="F37" s="54" t="s">
        <v>19</v>
      </c>
      <c r="G37" s="30" t="s">
        <v>18</v>
      </c>
      <c r="H37" s="30" t="s">
        <v>19</v>
      </c>
      <c r="I37" s="30" t="s">
        <v>18</v>
      </c>
      <c r="J37" s="30" t="s">
        <v>19</v>
      </c>
      <c r="K37" s="30" t="s">
        <v>18</v>
      </c>
      <c r="L37" s="30" t="s">
        <v>19</v>
      </c>
    </row>
    <row r="38" spans="1:12" ht="12.75">
      <c r="A38" s="19">
        <v>177</v>
      </c>
      <c r="B38" s="19" t="s">
        <v>159</v>
      </c>
      <c r="C38" s="19">
        <v>2</v>
      </c>
      <c r="D38" s="19">
        <v>1.1</v>
      </c>
      <c r="E38" s="46"/>
      <c r="F38" s="56"/>
      <c r="G38" s="19">
        <v>1</v>
      </c>
      <c r="H38" s="19">
        <v>1.1</v>
      </c>
      <c r="I38" s="19">
        <v>2</v>
      </c>
      <c r="J38" s="19">
        <v>1.1</v>
      </c>
      <c r="K38" s="62">
        <v>1</v>
      </c>
      <c r="L38" s="62">
        <v>1.1</v>
      </c>
    </row>
    <row r="39" spans="1:12" ht="12.75">
      <c r="A39" s="19">
        <v>178</v>
      </c>
      <c r="B39" s="19" t="s">
        <v>334</v>
      </c>
      <c r="C39" s="19">
        <v>2</v>
      </c>
      <c r="D39" s="19">
        <v>1.1</v>
      </c>
      <c r="E39" s="46"/>
      <c r="F39" s="56"/>
      <c r="G39" s="19">
        <v>1</v>
      </c>
      <c r="H39" s="19">
        <v>1.1</v>
      </c>
      <c r="I39" s="19">
        <v>1</v>
      </c>
      <c r="J39" s="19">
        <v>1.1</v>
      </c>
      <c r="K39" s="62">
        <v>1</v>
      </c>
      <c r="L39" s="62">
        <v>1.1</v>
      </c>
    </row>
    <row r="40" spans="1:12" ht="12.75">
      <c r="A40" s="18" t="s">
        <v>111</v>
      </c>
      <c r="B40" s="18"/>
      <c r="C40" s="18">
        <f>SUM(C38:C39)</f>
        <v>4</v>
      </c>
      <c r="D40" s="44"/>
      <c r="E40" s="44"/>
      <c r="F40" s="57"/>
      <c r="G40" s="18">
        <f>SUM(G38:G39)</f>
        <v>2</v>
      </c>
      <c r="H40" s="44"/>
      <c r="I40" s="18">
        <f>SUM(I38:I39)</f>
        <v>3</v>
      </c>
      <c r="J40" s="44"/>
      <c r="K40" s="18">
        <f>SUM(K38:K39)</f>
        <v>2</v>
      </c>
      <c r="L40" s="44"/>
    </row>
    <row r="43" ht="15.75">
      <c r="F43" s="51" t="s">
        <v>217</v>
      </c>
    </row>
    <row r="44" spans="1:12" ht="12.75">
      <c r="A44" s="23" t="s">
        <v>9</v>
      </c>
      <c r="B44" s="18"/>
      <c r="C44" s="18" t="s">
        <v>10</v>
      </c>
      <c r="D44" s="18"/>
      <c r="E44" s="18" t="s">
        <v>11</v>
      </c>
      <c r="F44" s="53"/>
      <c r="G44" s="18"/>
      <c r="H44" s="18"/>
      <c r="I44" s="18" t="s">
        <v>12</v>
      </c>
      <c r="J44" s="18"/>
      <c r="K44" s="111" t="s">
        <v>232</v>
      </c>
      <c r="L44" s="112"/>
    </row>
    <row r="45" spans="1:12" ht="12.75">
      <c r="A45" s="23"/>
      <c r="B45" s="18"/>
      <c r="C45" s="18"/>
      <c r="D45" s="18"/>
      <c r="E45" s="18" t="s">
        <v>13</v>
      </c>
      <c r="F45" s="53"/>
      <c r="G45" s="18" t="s">
        <v>14</v>
      </c>
      <c r="H45" s="18"/>
      <c r="I45" s="18" t="s">
        <v>15</v>
      </c>
      <c r="J45" s="18"/>
      <c r="K45" s="18"/>
      <c r="L45" s="18"/>
    </row>
    <row r="46" spans="1:12" ht="12.75">
      <c r="A46" s="29" t="s">
        <v>16</v>
      </c>
      <c r="B46" s="30" t="s">
        <v>17</v>
      </c>
      <c r="C46" s="30" t="s">
        <v>18</v>
      </c>
      <c r="D46" s="30" t="s">
        <v>19</v>
      </c>
      <c r="E46" s="30" t="s">
        <v>18</v>
      </c>
      <c r="F46" s="54" t="s">
        <v>19</v>
      </c>
      <c r="G46" s="30" t="s">
        <v>18</v>
      </c>
      <c r="H46" s="30" t="s">
        <v>19</v>
      </c>
      <c r="I46" s="30" t="s">
        <v>18</v>
      </c>
      <c r="J46" s="30" t="s">
        <v>19</v>
      </c>
      <c r="K46" s="30" t="s">
        <v>18</v>
      </c>
      <c r="L46" s="30" t="s">
        <v>19</v>
      </c>
    </row>
    <row r="47" spans="1:12" ht="12.75">
      <c r="A47" s="19">
        <v>179</v>
      </c>
      <c r="B47" s="19" t="s">
        <v>160</v>
      </c>
      <c r="C47" s="19">
        <v>3</v>
      </c>
      <c r="D47" s="19">
        <v>1.1</v>
      </c>
      <c r="E47" s="46"/>
      <c r="F47" s="56"/>
      <c r="G47" s="19">
        <v>1</v>
      </c>
      <c r="H47" s="19">
        <v>2.1</v>
      </c>
      <c r="I47" s="19">
        <v>2</v>
      </c>
      <c r="J47" s="19">
        <v>1.1</v>
      </c>
      <c r="K47" s="19">
        <v>1</v>
      </c>
      <c r="L47" s="62">
        <v>1.1</v>
      </c>
    </row>
    <row r="48" spans="1:12" ht="12.75">
      <c r="A48" s="19">
        <v>180</v>
      </c>
      <c r="B48" s="19" t="s">
        <v>161</v>
      </c>
      <c r="C48" s="19">
        <v>2</v>
      </c>
      <c r="D48" s="19">
        <v>1.1</v>
      </c>
      <c r="E48" s="46"/>
      <c r="F48" s="56"/>
      <c r="G48" s="19">
        <v>1</v>
      </c>
      <c r="H48" s="19">
        <v>1.1</v>
      </c>
      <c r="I48" s="19">
        <v>1</v>
      </c>
      <c r="J48" s="19">
        <v>1.1</v>
      </c>
      <c r="K48" s="19">
        <v>1</v>
      </c>
      <c r="L48" s="62">
        <v>1.1</v>
      </c>
    </row>
    <row r="49" spans="1:12" ht="12.75">
      <c r="A49" s="18" t="s">
        <v>111</v>
      </c>
      <c r="B49" s="18"/>
      <c r="C49" s="18">
        <f>SUM(C47:C48)</f>
        <v>5</v>
      </c>
      <c r="D49" s="44"/>
      <c r="E49" s="44"/>
      <c r="F49" s="57"/>
      <c r="G49" s="18">
        <f>SUM(G47:G48)</f>
        <v>2</v>
      </c>
      <c r="H49" s="44"/>
      <c r="I49" s="18">
        <f>SUM(I47:I48)</f>
        <v>3</v>
      </c>
      <c r="J49" s="44"/>
      <c r="K49" s="18">
        <f>SUM(K47:K48)</f>
        <v>2</v>
      </c>
      <c r="L49" s="44"/>
    </row>
    <row r="52" ht="15.75">
      <c r="F52" s="51" t="s">
        <v>218</v>
      </c>
    </row>
    <row r="53" spans="1:12" ht="12.75">
      <c r="A53" s="23" t="s">
        <v>9</v>
      </c>
      <c r="B53" s="18"/>
      <c r="C53" s="18" t="s">
        <v>10</v>
      </c>
      <c r="D53" s="18"/>
      <c r="E53" s="18" t="s">
        <v>11</v>
      </c>
      <c r="F53" s="53"/>
      <c r="G53" s="18"/>
      <c r="H53" s="18"/>
      <c r="I53" s="18" t="s">
        <v>12</v>
      </c>
      <c r="J53" s="18"/>
      <c r="K53" s="111" t="s">
        <v>232</v>
      </c>
      <c r="L53" s="112"/>
    </row>
    <row r="54" spans="1:12" ht="12.75">
      <c r="A54" s="23"/>
      <c r="B54" s="18"/>
      <c r="C54" s="18"/>
      <c r="D54" s="18"/>
      <c r="E54" s="18" t="s">
        <v>13</v>
      </c>
      <c r="F54" s="53"/>
      <c r="G54" s="18" t="s">
        <v>14</v>
      </c>
      <c r="H54" s="18"/>
      <c r="I54" s="18" t="s">
        <v>15</v>
      </c>
      <c r="J54" s="18"/>
      <c r="K54" s="18"/>
      <c r="L54" s="18"/>
    </row>
    <row r="55" spans="1:12" ht="12.75">
      <c r="A55" s="29" t="s">
        <v>16</v>
      </c>
      <c r="B55" s="30" t="s">
        <v>17</v>
      </c>
      <c r="C55" s="30" t="s">
        <v>18</v>
      </c>
      <c r="D55" s="30" t="s">
        <v>19</v>
      </c>
      <c r="E55" s="30" t="s">
        <v>18</v>
      </c>
      <c r="F55" s="54" t="s">
        <v>19</v>
      </c>
      <c r="G55" s="30" t="s">
        <v>18</v>
      </c>
      <c r="H55" s="30" t="s">
        <v>19</v>
      </c>
      <c r="I55" s="30" t="s">
        <v>18</v>
      </c>
      <c r="J55" s="30" t="s">
        <v>19</v>
      </c>
      <c r="K55" s="30" t="s">
        <v>18</v>
      </c>
      <c r="L55" s="30" t="s">
        <v>19</v>
      </c>
    </row>
    <row r="56" spans="1:12" ht="12.75">
      <c r="A56" s="19">
        <v>181</v>
      </c>
      <c r="B56" s="19" t="s">
        <v>162</v>
      </c>
      <c r="C56" s="19">
        <v>1</v>
      </c>
      <c r="D56" s="19">
        <v>1.1</v>
      </c>
      <c r="E56" s="46"/>
      <c r="F56" s="56"/>
      <c r="G56" s="19">
        <v>1</v>
      </c>
      <c r="H56" s="19">
        <v>1.1</v>
      </c>
      <c r="I56" s="19">
        <v>1</v>
      </c>
      <c r="J56" s="19">
        <v>1.1</v>
      </c>
      <c r="K56" s="46"/>
      <c r="L56" s="46"/>
    </row>
    <row r="57" spans="1:12" ht="12.75">
      <c r="A57" s="18" t="s">
        <v>153</v>
      </c>
      <c r="B57" s="18"/>
      <c r="C57" s="18">
        <f>SUM(C56)</f>
        <v>1</v>
      </c>
      <c r="D57" s="44"/>
      <c r="E57" s="44"/>
      <c r="F57" s="57"/>
      <c r="G57" s="18">
        <f>SUM(G56)</f>
        <v>1</v>
      </c>
      <c r="H57" s="44"/>
      <c r="I57" s="18">
        <f>SUM(I56)</f>
        <v>1</v>
      </c>
      <c r="J57" s="44"/>
      <c r="K57" s="44"/>
      <c r="L57" s="44"/>
    </row>
    <row r="59" spans="2:9" ht="12.75">
      <c r="B59" s="18" t="s">
        <v>49</v>
      </c>
      <c r="C59" s="18">
        <v>1100</v>
      </c>
      <c r="D59" s="18">
        <v>1800</v>
      </c>
      <c r="E59" s="18">
        <v>2100</v>
      </c>
      <c r="F59" s="18">
        <v>360</v>
      </c>
      <c r="G59" s="67">
        <v>240</v>
      </c>
      <c r="H59" s="18" t="s">
        <v>245</v>
      </c>
      <c r="I59" s="18" t="s">
        <v>246</v>
      </c>
    </row>
    <row r="60" spans="2:9" ht="12.75">
      <c r="B60" s="18" t="s">
        <v>50</v>
      </c>
      <c r="C60" s="19">
        <v>18</v>
      </c>
      <c r="D60" s="46"/>
      <c r="E60" s="46"/>
      <c r="F60" s="46"/>
      <c r="G60" s="69"/>
      <c r="H60" s="45"/>
      <c r="I60" s="45"/>
    </row>
    <row r="61" spans="2:9" ht="12.75">
      <c r="B61" s="18" t="s">
        <v>4</v>
      </c>
      <c r="C61" s="19">
        <v>13</v>
      </c>
      <c r="D61" s="46"/>
      <c r="E61" s="46"/>
      <c r="F61" s="46"/>
      <c r="G61" s="69"/>
      <c r="H61" s="45"/>
      <c r="I61" s="45"/>
    </row>
    <row r="62" spans="2:9" ht="12.75">
      <c r="B62" s="18" t="s">
        <v>51</v>
      </c>
      <c r="C62" s="19">
        <v>4</v>
      </c>
      <c r="D62" s="46"/>
      <c r="E62" s="62">
        <v>5</v>
      </c>
      <c r="F62" s="46"/>
      <c r="G62" s="69"/>
      <c r="H62" s="45"/>
      <c r="I62" s="45"/>
    </row>
    <row r="63" spans="2:9" ht="12.75">
      <c r="B63" s="18" t="s">
        <v>52</v>
      </c>
      <c r="C63" s="46"/>
      <c r="D63" s="46"/>
      <c r="E63" s="46"/>
      <c r="F63" s="46"/>
      <c r="G63" s="69"/>
      <c r="H63" s="45"/>
      <c r="I63" s="45"/>
    </row>
    <row r="64" spans="2:9" ht="12.75">
      <c r="B64" s="64" t="s">
        <v>232</v>
      </c>
      <c r="C64" s="66">
        <v>7</v>
      </c>
      <c r="D64" s="45"/>
      <c r="E64" s="45"/>
      <c r="F64" s="45"/>
      <c r="G64" s="45"/>
      <c r="H64" s="45"/>
      <c r="I64" s="45"/>
    </row>
  </sheetData>
  <sheetProtection selectLockedCells="1" selectUnlockedCells="1"/>
  <mergeCells count="7">
    <mergeCell ref="K53:L53"/>
    <mergeCell ref="K2:L2"/>
    <mergeCell ref="K11:L11"/>
    <mergeCell ref="K19:L19"/>
    <mergeCell ref="K27:L27"/>
    <mergeCell ref="K35:L35"/>
    <mergeCell ref="K44:L44"/>
  </mergeCells>
  <printOptions/>
  <pageMargins left="0.2361111111111111" right="0.2361111111111111" top="0.39375" bottom="0.6590277777777778" header="0.5118055555555555" footer="0.39375"/>
  <pageSetup horizontalDpi="300" verticalDpi="300" orientation="portrait" paperSize="9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1"/>
  <sheetViews>
    <sheetView workbookViewId="0" topLeftCell="A27">
      <selection activeCell="A70" sqref="A70"/>
    </sheetView>
  </sheetViews>
  <sheetFormatPr defaultColWidth="11.7109375" defaultRowHeight="12.75"/>
  <cols>
    <col min="1" max="1" width="4.7109375" style="0" customWidth="1"/>
    <col min="2" max="2" width="21.7109375" style="0" customWidth="1"/>
    <col min="3" max="5" width="10.7109375" style="0" customWidth="1"/>
    <col min="6" max="6" width="10.7109375" style="48" customWidth="1"/>
    <col min="7" max="12" width="10.7109375" style="0" customWidth="1"/>
  </cols>
  <sheetData>
    <row r="1" spans="1:12" ht="12.75">
      <c r="A1" s="8"/>
      <c r="B1" s="9"/>
      <c r="C1" s="10"/>
      <c r="D1" s="9"/>
      <c r="E1" s="10"/>
      <c r="F1" s="47" t="s">
        <v>219</v>
      </c>
      <c r="G1" s="9"/>
      <c r="H1" s="9"/>
      <c r="I1" s="10"/>
      <c r="J1" s="9"/>
      <c r="K1" s="10"/>
      <c r="L1" s="9"/>
    </row>
    <row r="2" spans="1:12" ht="12.75">
      <c r="A2" s="23" t="s">
        <v>9</v>
      </c>
      <c r="B2" s="18"/>
      <c r="C2" s="18" t="s">
        <v>10</v>
      </c>
      <c r="D2" s="18"/>
      <c r="E2" s="18" t="s">
        <v>11</v>
      </c>
      <c r="F2" s="53"/>
      <c r="G2" s="18"/>
      <c r="H2" s="18"/>
      <c r="I2" s="18" t="s">
        <v>12</v>
      </c>
      <c r="J2" s="18"/>
      <c r="K2" s="111" t="s">
        <v>232</v>
      </c>
      <c r="L2" s="112"/>
    </row>
    <row r="3" spans="1:12" ht="12.75">
      <c r="A3" s="23"/>
      <c r="B3" s="18"/>
      <c r="C3" s="18"/>
      <c r="D3" s="18"/>
      <c r="E3" s="18" t="s">
        <v>13</v>
      </c>
      <c r="F3" s="53"/>
      <c r="G3" s="18" t="s">
        <v>14</v>
      </c>
      <c r="H3" s="18"/>
      <c r="I3" s="18" t="s">
        <v>15</v>
      </c>
      <c r="J3" s="18"/>
      <c r="K3" s="18"/>
      <c r="L3" s="18"/>
    </row>
    <row r="4" spans="1:12" ht="12.75">
      <c r="A4" s="29" t="s">
        <v>16</v>
      </c>
      <c r="B4" s="30" t="s">
        <v>17</v>
      </c>
      <c r="C4" s="30" t="s">
        <v>18</v>
      </c>
      <c r="D4" s="30" t="s">
        <v>19</v>
      </c>
      <c r="E4" s="30" t="s">
        <v>18</v>
      </c>
      <c r="F4" s="54" t="s">
        <v>19</v>
      </c>
      <c r="G4" s="30" t="s">
        <v>18</v>
      </c>
      <c r="H4" s="30" t="s">
        <v>19</v>
      </c>
      <c r="I4" s="30" t="s">
        <v>18</v>
      </c>
      <c r="J4" s="30" t="s">
        <v>19</v>
      </c>
      <c r="K4" s="30" t="s">
        <v>18</v>
      </c>
      <c r="L4" s="30" t="s">
        <v>19</v>
      </c>
    </row>
    <row r="5" spans="1:12" ht="12.75">
      <c r="A5" s="19">
        <v>182</v>
      </c>
      <c r="B5" s="19" t="s">
        <v>155</v>
      </c>
      <c r="C5" s="19">
        <v>2</v>
      </c>
      <c r="D5" s="19">
        <v>1.1</v>
      </c>
      <c r="E5" s="46"/>
      <c r="F5" s="56"/>
      <c r="G5" s="19">
        <v>1</v>
      </c>
      <c r="H5" s="19">
        <v>1.1</v>
      </c>
      <c r="I5" s="19">
        <v>1</v>
      </c>
      <c r="J5" s="19">
        <v>1.1</v>
      </c>
      <c r="K5" s="62">
        <v>1</v>
      </c>
      <c r="L5" s="62">
        <v>1.1</v>
      </c>
    </row>
    <row r="6" spans="1:12" ht="12.75">
      <c r="A6" s="19">
        <v>183</v>
      </c>
      <c r="B6" s="19" t="s">
        <v>335</v>
      </c>
      <c r="C6" s="19">
        <v>2</v>
      </c>
      <c r="D6" s="19">
        <v>1.1</v>
      </c>
      <c r="E6" s="46"/>
      <c r="F6" s="56"/>
      <c r="G6" s="19">
        <v>1</v>
      </c>
      <c r="H6" s="19">
        <v>1.1</v>
      </c>
      <c r="I6" s="19">
        <v>2</v>
      </c>
      <c r="J6" s="19">
        <v>1.1</v>
      </c>
      <c r="K6" s="19">
        <v>1</v>
      </c>
      <c r="L6" s="62">
        <v>1.1</v>
      </c>
    </row>
    <row r="7" spans="1:12" ht="12.75">
      <c r="A7" s="19"/>
      <c r="B7" s="19" t="s">
        <v>336</v>
      </c>
      <c r="C7" s="46"/>
      <c r="D7" s="46"/>
      <c r="E7" s="46"/>
      <c r="F7" s="56"/>
      <c r="G7" s="46"/>
      <c r="H7" s="46"/>
      <c r="I7" s="46"/>
      <c r="J7" s="46"/>
      <c r="K7" s="46"/>
      <c r="L7" s="46"/>
    </row>
    <row r="8" spans="1:12" ht="12.75">
      <c r="A8" s="19">
        <v>184</v>
      </c>
      <c r="B8" s="19" t="s">
        <v>337</v>
      </c>
      <c r="C8" s="19">
        <v>1</v>
      </c>
      <c r="D8" s="19">
        <v>1.1</v>
      </c>
      <c r="E8" s="46"/>
      <c r="F8" s="56"/>
      <c r="G8" s="46"/>
      <c r="H8" s="46"/>
      <c r="I8" s="19">
        <v>1</v>
      </c>
      <c r="J8" s="19">
        <v>1.1</v>
      </c>
      <c r="K8" s="46"/>
      <c r="L8" s="46"/>
    </row>
    <row r="9" spans="1:12" ht="12.75">
      <c r="A9" s="18" t="s">
        <v>178</v>
      </c>
      <c r="B9" s="18"/>
      <c r="C9" s="18">
        <f>SUM(C5:C8)</f>
        <v>5</v>
      </c>
      <c r="D9" s="44"/>
      <c r="E9" s="44"/>
      <c r="F9" s="57"/>
      <c r="G9" s="18">
        <f>SUM(G5:G6)</f>
        <v>2</v>
      </c>
      <c r="H9" s="44"/>
      <c r="I9" s="18">
        <f>SUM(I5:I8)</f>
        <v>4</v>
      </c>
      <c r="J9" s="44"/>
      <c r="K9" s="18">
        <f>SUM(K5:K6)</f>
        <v>2</v>
      </c>
      <c r="L9" s="44"/>
    </row>
    <row r="10" s="17" customFormat="1" ht="12.75">
      <c r="F10" s="55"/>
    </row>
    <row r="11" s="17" customFormat="1" ht="12.75">
      <c r="F11" s="55"/>
    </row>
    <row r="12" ht="12.75">
      <c r="F12" s="49" t="s">
        <v>220</v>
      </c>
    </row>
    <row r="13" spans="1:12" ht="12.75">
      <c r="A13" s="23" t="s">
        <v>9</v>
      </c>
      <c r="B13" s="18"/>
      <c r="C13" s="18" t="s">
        <v>10</v>
      </c>
      <c r="D13" s="18"/>
      <c r="E13" s="18" t="s">
        <v>11</v>
      </c>
      <c r="F13" s="53"/>
      <c r="G13" s="18"/>
      <c r="H13" s="18"/>
      <c r="I13" s="18" t="s">
        <v>12</v>
      </c>
      <c r="J13" s="18"/>
      <c r="K13" s="111" t="s">
        <v>232</v>
      </c>
      <c r="L13" s="112"/>
    </row>
    <row r="14" spans="1:12" ht="12.75">
      <c r="A14" s="23"/>
      <c r="B14" s="18"/>
      <c r="C14" s="18"/>
      <c r="D14" s="18"/>
      <c r="E14" s="18" t="s">
        <v>13</v>
      </c>
      <c r="F14" s="53"/>
      <c r="G14" s="18" t="s">
        <v>14</v>
      </c>
      <c r="H14" s="18"/>
      <c r="I14" s="18" t="s">
        <v>15</v>
      </c>
      <c r="J14" s="18"/>
      <c r="K14" s="18"/>
      <c r="L14" s="18"/>
    </row>
    <row r="15" spans="1:12" ht="12.75">
      <c r="A15" s="29" t="s">
        <v>16</v>
      </c>
      <c r="B15" s="30" t="s">
        <v>17</v>
      </c>
      <c r="C15" s="30" t="s">
        <v>18</v>
      </c>
      <c r="D15" s="30" t="s">
        <v>19</v>
      </c>
      <c r="E15" s="30" t="s">
        <v>18</v>
      </c>
      <c r="F15" s="54" t="s">
        <v>19</v>
      </c>
      <c r="G15" s="30" t="s">
        <v>18</v>
      </c>
      <c r="H15" s="30" t="s">
        <v>19</v>
      </c>
      <c r="I15" s="30" t="s">
        <v>18</v>
      </c>
      <c r="J15" s="30" t="s">
        <v>19</v>
      </c>
      <c r="K15" s="30" t="s">
        <v>18</v>
      </c>
      <c r="L15" s="30" t="s">
        <v>19</v>
      </c>
    </row>
    <row r="16" spans="1:12" ht="12.75">
      <c r="A16" s="19">
        <v>185</v>
      </c>
      <c r="B16" s="19" t="s">
        <v>338</v>
      </c>
      <c r="C16" s="19">
        <v>1</v>
      </c>
      <c r="D16" s="19">
        <v>1.1</v>
      </c>
      <c r="E16" s="46"/>
      <c r="F16" s="56"/>
      <c r="G16" s="19">
        <v>1</v>
      </c>
      <c r="H16" s="19">
        <v>1.1</v>
      </c>
      <c r="I16" s="19">
        <v>1</v>
      </c>
      <c r="J16" s="19">
        <v>1.1</v>
      </c>
      <c r="K16" s="62">
        <v>1</v>
      </c>
      <c r="L16" s="62">
        <v>1.1</v>
      </c>
    </row>
    <row r="17" spans="1:12" ht="12.75">
      <c r="A17" s="19">
        <v>186</v>
      </c>
      <c r="B17" s="19" t="s">
        <v>339</v>
      </c>
      <c r="C17" s="19">
        <v>1</v>
      </c>
      <c r="D17" s="19">
        <v>1.1</v>
      </c>
      <c r="E17" s="46"/>
      <c r="F17" s="56"/>
      <c r="G17" s="19">
        <v>1</v>
      </c>
      <c r="H17" s="19">
        <v>2.1</v>
      </c>
      <c r="I17" s="19">
        <v>1</v>
      </c>
      <c r="J17" s="19">
        <v>1.1</v>
      </c>
      <c r="K17" s="46"/>
      <c r="L17" s="46"/>
    </row>
    <row r="18" spans="1:12" ht="12.75">
      <c r="A18" s="18" t="s">
        <v>111</v>
      </c>
      <c r="B18" s="18"/>
      <c r="C18" s="18">
        <f>SUM(C16:C17)</f>
        <v>2</v>
      </c>
      <c r="D18" s="44"/>
      <c r="E18" s="44"/>
      <c r="F18" s="57"/>
      <c r="G18" s="18">
        <f>SUM(G16:G17)</f>
        <v>2</v>
      </c>
      <c r="H18" s="44"/>
      <c r="I18" s="18">
        <f>SUM(I16:I17)</f>
        <v>2</v>
      </c>
      <c r="J18" s="44"/>
      <c r="K18" s="18">
        <f>SUM(K16)</f>
        <v>1</v>
      </c>
      <c r="L18" s="44"/>
    </row>
    <row r="19" s="17" customFormat="1" ht="12.75">
      <c r="F19" s="55"/>
    </row>
    <row r="20" s="17" customFormat="1" ht="12.75">
      <c r="F20" s="55"/>
    </row>
    <row r="21" ht="12.75">
      <c r="F21" s="49" t="s">
        <v>221</v>
      </c>
    </row>
    <row r="22" spans="1:12" ht="12.75">
      <c r="A22" s="23" t="s">
        <v>9</v>
      </c>
      <c r="B22" s="18"/>
      <c r="C22" s="18" t="s">
        <v>10</v>
      </c>
      <c r="D22" s="18"/>
      <c r="E22" s="18" t="s">
        <v>11</v>
      </c>
      <c r="F22" s="53"/>
      <c r="G22" s="18"/>
      <c r="H22" s="18"/>
      <c r="I22" s="18" t="s">
        <v>12</v>
      </c>
      <c r="J22" s="18"/>
      <c r="K22" s="111" t="s">
        <v>232</v>
      </c>
      <c r="L22" s="112"/>
    </row>
    <row r="23" spans="1:12" ht="12.75">
      <c r="A23" s="23"/>
      <c r="B23" s="18"/>
      <c r="C23" s="18"/>
      <c r="D23" s="18"/>
      <c r="E23" s="18" t="s">
        <v>13</v>
      </c>
      <c r="F23" s="53"/>
      <c r="G23" s="18" t="s">
        <v>14</v>
      </c>
      <c r="H23" s="18"/>
      <c r="I23" s="18" t="s">
        <v>15</v>
      </c>
      <c r="J23" s="18"/>
      <c r="K23" s="18"/>
      <c r="L23" s="18"/>
    </row>
    <row r="24" spans="1:12" ht="12.75">
      <c r="A24" s="29" t="s">
        <v>16</v>
      </c>
      <c r="B24" s="30" t="s">
        <v>17</v>
      </c>
      <c r="C24" s="30" t="s">
        <v>18</v>
      </c>
      <c r="D24" s="30" t="s">
        <v>19</v>
      </c>
      <c r="E24" s="30" t="s">
        <v>18</v>
      </c>
      <c r="F24" s="54" t="s">
        <v>19</v>
      </c>
      <c r="G24" s="30" t="s">
        <v>18</v>
      </c>
      <c r="H24" s="30" t="s">
        <v>19</v>
      </c>
      <c r="I24" s="30" t="s">
        <v>18</v>
      </c>
      <c r="J24" s="30" t="s">
        <v>19</v>
      </c>
      <c r="K24" s="30" t="s">
        <v>18</v>
      </c>
      <c r="L24" s="30" t="s">
        <v>19</v>
      </c>
    </row>
    <row r="25" spans="1:12" ht="12.75">
      <c r="A25" s="19">
        <v>187</v>
      </c>
      <c r="B25" s="19" t="s">
        <v>164</v>
      </c>
      <c r="C25" s="19">
        <v>1</v>
      </c>
      <c r="D25" s="19">
        <v>1.1</v>
      </c>
      <c r="E25" s="46"/>
      <c r="F25" s="56"/>
      <c r="G25" s="19">
        <v>1</v>
      </c>
      <c r="H25" s="19">
        <v>1.1</v>
      </c>
      <c r="I25" s="19">
        <v>1</v>
      </c>
      <c r="J25" s="19">
        <v>1.1</v>
      </c>
      <c r="K25" s="46"/>
      <c r="L25" s="46"/>
    </row>
    <row r="26" spans="1:12" ht="12.75">
      <c r="A26" s="19">
        <v>188</v>
      </c>
      <c r="B26" s="19" t="s">
        <v>193</v>
      </c>
      <c r="C26" s="19">
        <f>SUM(C25)</f>
        <v>1</v>
      </c>
      <c r="D26" s="19">
        <v>1.1</v>
      </c>
      <c r="E26" s="46"/>
      <c r="F26" s="56"/>
      <c r="G26" s="19">
        <f aca="true" t="shared" si="0" ref="G26:G27">SUM(G25)</f>
        <v>1</v>
      </c>
      <c r="H26" s="19">
        <v>1.1</v>
      </c>
      <c r="I26" s="19">
        <f>SUM(I25)</f>
        <v>1</v>
      </c>
      <c r="J26" s="19">
        <v>1.1</v>
      </c>
      <c r="K26" s="44"/>
      <c r="L26" s="44"/>
    </row>
    <row r="27" spans="1:12" ht="12.75">
      <c r="A27" s="19">
        <v>189</v>
      </c>
      <c r="B27" s="19" t="s">
        <v>340</v>
      </c>
      <c r="C27" s="19">
        <f>SUM(C26)</f>
        <v>1</v>
      </c>
      <c r="D27" s="62">
        <v>1.1</v>
      </c>
      <c r="E27" s="46"/>
      <c r="F27" s="56"/>
      <c r="G27" s="19">
        <f t="shared" si="0"/>
        <v>1</v>
      </c>
      <c r="H27" s="62">
        <v>1.1</v>
      </c>
      <c r="I27" s="19">
        <f>SUM(I26)</f>
        <v>1</v>
      </c>
      <c r="J27" s="62">
        <v>1.1</v>
      </c>
      <c r="K27" s="62">
        <v>1</v>
      </c>
      <c r="L27" s="62">
        <v>1.1</v>
      </c>
    </row>
    <row r="28" spans="1:12" ht="12.75">
      <c r="A28" s="18" t="s">
        <v>178</v>
      </c>
      <c r="B28" s="18"/>
      <c r="C28" s="18">
        <v>3</v>
      </c>
      <c r="D28" s="44"/>
      <c r="E28" s="44"/>
      <c r="F28" s="57"/>
      <c r="G28" s="18">
        <v>3</v>
      </c>
      <c r="H28" s="44"/>
      <c r="I28" s="18">
        <v>3</v>
      </c>
      <c r="J28" s="44"/>
      <c r="K28" s="18">
        <f>SUM(K27)</f>
        <v>1</v>
      </c>
      <c r="L28" s="44"/>
    </row>
    <row r="29" s="17" customFormat="1" ht="12.75">
      <c r="F29" s="55"/>
    </row>
    <row r="30" spans="6:10" s="17" customFormat="1" ht="12.75">
      <c r="F30" s="55"/>
      <c r="J30" s="72"/>
    </row>
    <row r="31" ht="12.75">
      <c r="F31" s="49" t="s">
        <v>222</v>
      </c>
    </row>
    <row r="32" spans="1:12" ht="12.75">
      <c r="A32" s="23" t="s">
        <v>9</v>
      </c>
      <c r="B32" s="18"/>
      <c r="C32" s="18" t="s">
        <v>10</v>
      </c>
      <c r="D32" s="18"/>
      <c r="E32" s="18" t="s">
        <v>11</v>
      </c>
      <c r="F32" s="53"/>
      <c r="G32" s="18"/>
      <c r="H32" s="18"/>
      <c r="I32" s="18" t="s">
        <v>12</v>
      </c>
      <c r="J32" s="18"/>
      <c r="K32" s="111" t="s">
        <v>232</v>
      </c>
      <c r="L32" s="112"/>
    </row>
    <row r="33" spans="1:12" ht="12.75">
      <c r="A33" s="23"/>
      <c r="B33" s="18"/>
      <c r="C33" s="18"/>
      <c r="D33" s="18"/>
      <c r="E33" s="18" t="s">
        <v>13</v>
      </c>
      <c r="F33" s="53"/>
      <c r="G33" s="18" t="s">
        <v>14</v>
      </c>
      <c r="H33" s="18"/>
      <c r="I33" s="18" t="s">
        <v>15</v>
      </c>
      <c r="J33" s="18"/>
      <c r="K33" s="18"/>
      <c r="L33" s="18"/>
    </row>
    <row r="34" spans="1:12" ht="12.75">
      <c r="A34" s="29" t="s">
        <v>16</v>
      </c>
      <c r="B34" s="30" t="s">
        <v>17</v>
      </c>
      <c r="C34" s="30" t="s">
        <v>18</v>
      </c>
      <c r="D34" s="30" t="s">
        <v>19</v>
      </c>
      <c r="E34" s="30" t="s">
        <v>18</v>
      </c>
      <c r="F34" s="54" t="s">
        <v>19</v>
      </c>
      <c r="G34" s="30" t="s">
        <v>18</v>
      </c>
      <c r="H34" s="30" t="s">
        <v>19</v>
      </c>
      <c r="I34" s="30" t="s">
        <v>18</v>
      </c>
      <c r="J34" s="30" t="s">
        <v>19</v>
      </c>
      <c r="K34" s="30" t="s">
        <v>18</v>
      </c>
      <c r="L34" s="30" t="s">
        <v>19</v>
      </c>
    </row>
    <row r="35" spans="1:12" ht="12.75">
      <c r="A35" s="19">
        <v>190</v>
      </c>
      <c r="B35" s="19" t="s">
        <v>165</v>
      </c>
      <c r="C35" s="19">
        <v>2</v>
      </c>
      <c r="D35" s="19">
        <v>1.1</v>
      </c>
      <c r="E35" s="19">
        <v>1</v>
      </c>
      <c r="F35" s="34">
        <v>1.8</v>
      </c>
      <c r="G35" s="19">
        <v>1</v>
      </c>
      <c r="H35" s="19">
        <v>1.8</v>
      </c>
      <c r="I35" s="19">
        <v>2</v>
      </c>
      <c r="J35" s="19">
        <v>1.1</v>
      </c>
      <c r="K35" s="19">
        <v>1</v>
      </c>
      <c r="L35" s="62">
        <v>1.1</v>
      </c>
    </row>
    <row r="36" spans="1:13" ht="12.75">
      <c r="A36" s="19">
        <v>191</v>
      </c>
      <c r="B36" s="63" t="s">
        <v>341</v>
      </c>
      <c r="C36" s="19">
        <v>1</v>
      </c>
      <c r="D36" s="19">
        <v>3</v>
      </c>
      <c r="E36" s="62">
        <v>1</v>
      </c>
      <c r="F36" s="73">
        <v>1.5</v>
      </c>
      <c r="G36" s="19">
        <v>1</v>
      </c>
      <c r="H36" s="19">
        <v>1.5</v>
      </c>
      <c r="I36" s="19">
        <v>1</v>
      </c>
      <c r="J36" s="19">
        <v>3</v>
      </c>
      <c r="K36" s="46"/>
      <c r="L36" s="46"/>
      <c r="M36" t="s">
        <v>269</v>
      </c>
    </row>
    <row r="37" spans="1:12" ht="12.75">
      <c r="A37" s="19">
        <v>192</v>
      </c>
      <c r="B37" s="19" t="s">
        <v>342</v>
      </c>
      <c r="C37" s="62">
        <v>1</v>
      </c>
      <c r="D37" s="62">
        <v>0.36</v>
      </c>
      <c r="E37" s="46"/>
      <c r="F37" s="56"/>
      <c r="G37" s="46"/>
      <c r="H37" s="46"/>
      <c r="I37" s="46"/>
      <c r="J37" s="46"/>
      <c r="K37" s="46"/>
      <c r="L37" s="46"/>
    </row>
    <row r="38" spans="1:13" ht="12.75">
      <c r="A38" s="19">
        <v>193</v>
      </c>
      <c r="B38" s="63" t="s">
        <v>343</v>
      </c>
      <c r="C38" s="62">
        <v>1</v>
      </c>
      <c r="D38" s="62">
        <v>3</v>
      </c>
      <c r="E38" s="62">
        <v>1</v>
      </c>
      <c r="F38" s="73">
        <v>1.5</v>
      </c>
      <c r="G38" s="19">
        <v>1</v>
      </c>
      <c r="H38" s="19">
        <v>1.5</v>
      </c>
      <c r="I38" s="19">
        <v>1</v>
      </c>
      <c r="J38" s="19">
        <v>3</v>
      </c>
      <c r="K38" s="62">
        <v>1</v>
      </c>
      <c r="L38" s="62">
        <v>1.1</v>
      </c>
      <c r="M38" t="s">
        <v>269</v>
      </c>
    </row>
    <row r="39" spans="1:12" ht="12.75">
      <c r="A39" s="19">
        <v>194</v>
      </c>
      <c r="B39" s="19" t="s">
        <v>166</v>
      </c>
      <c r="C39" s="62">
        <v>1</v>
      </c>
      <c r="D39" s="62">
        <v>1.1</v>
      </c>
      <c r="E39" s="46"/>
      <c r="F39" s="56"/>
      <c r="G39" s="62">
        <v>1</v>
      </c>
      <c r="H39" s="62">
        <v>2.1</v>
      </c>
      <c r="I39" s="62">
        <v>1</v>
      </c>
      <c r="J39" s="62">
        <v>1.1</v>
      </c>
      <c r="K39" s="62">
        <v>1</v>
      </c>
      <c r="L39" s="62">
        <v>1.1</v>
      </c>
    </row>
    <row r="40" spans="1:12" ht="12.75">
      <c r="A40" s="19">
        <v>195</v>
      </c>
      <c r="B40" s="19" t="s">
        <v>167</v>
      </c>
      <c r="C40" s="62">
        <v>2</v>
      </c>
      <c r="D40" s="62">
        <v>1.1</v>
      </c>
      <c r="E40" s="46"/>
      <c r="F40" s="56"/>
      <c r="G40" s="19">
        <v>1</v>
      </c>
      <c r="H40" s="19">
        <v>1.8</v>
      </c>
      <c r="I40" s="19">
        <v>2</v>
      </c>
      <c r="J40" s="19">
        <v>1.1</v>
      </c>
      <c r="K40" s="46"/>
      <c r="L40" s="46"/>
    </row>
    <row r="41" spans="1:12" ht="12.75">
      <c r="A41" s="19">
        <v>196</v>
      </c>
      <c r="B41" s="19" t="s">
        <v>344</v>
      </c>
      <c r="C41" s="19">
        <v>1</v>
      </c>
      <c r="D41" s="19">
        <v>1.1</v>
      </c>
      <c r="E41" s="46"/>
      <c r="F41" s="56"/>
      <c r="G41" s="19">
        <v>1</v>
      </c>
      <c r="H41" s="19">
        <v>1.1</v>
      </c>
      <c r="I41" s="19">
        <v>1</v>
      </c>
      <c r="J41" s="19">
        <v>1.1</v>
      </c>
      <c r="K41" s="62">
        <v>1</v>
      </c>
      <c r="L41" s="62">
        <v>1.1</v>
      </c>
    </row>
    <row r="42" spans="1:12" ht="12.75">
      <c r="A42" s="19">
        <v>197</v>
      </c>
      <c r="B42" s="19" t="s">
        <v>345</v>
      </c>
      <c r="C42" s="19">
        <v>1</v>
      </c>
      <c r="D42" s="19">
        <v>1.1</v>
      </c>
      <c r="E42" s="46"/>
      <c r="F42" s="56"/>
      <c r="G42" s="19">
        <v>1</v>
      </c>
      <c r="H42" s="19">
        <v>1.1</v>
      </c>
      <c r="I42" s="19">
        <v>1</v>
      </c>
      <c r="J42" s="19">
        <v>1.1</v>
      </c>
      <c r="K42" s="46"/>
      <c r="L42" s="46"/>
    </row>
    <row r="43" spans="1:12" ht="12.75">
      <c r="A43" s="19">
        <v>198</v>
      </c>
      <c r="B43" s="19" t="s">
        <v>346</v>
      </c>
      <c r="C43" s="19">
        <v>1</v>
      </c>
      <c r="D43" s="19">
        <v>1.1</v>
      </c>
      <c r="E43" s="46"/>
      <c r="F43" s="56"/>
      <c r="G43" s="19">
        <v>1</v>
      </c>
      <c r="H43" s="19">
        <v>1.1</v>
      </c>
      <c r="I43" s="19">
        <v>1</v>
      </c>
      <c r="J43" s="19">
        <v>1.1</v>
      </c>
      <c r="K43" s="46"/>
      <c r="L43" s="46"/>
    </row>
    <row r="44" spans="1:12" ht="12.75">
      <c r="A44" s="19">
        <v>199</v>
      </c>
      <c r="B44" s="19" t="s">
        <v>168</v>
      </c>
      <c r="C44" s="19">
        <v>1</v>
      </c>
      <c r="D44" s="19">
        <v>1.1</v>
      </c>
      <c r="E44" s="46"/>
      <c r="F44" s="56"/>
      <c r="G44" s="19">
        <v>1</v>
      </c>
      <c r="H44" s="19">
        <v>2.1</v>
      </c>
      <c r="I44" s="19">
        <v>1</v>
      </c>
      <c r="J44" s="19">
        <v>1.1</v>
      </c>
      <c r="K44" s="46"/>
      <c r="L44" s="46"/>
    </row>
    <row r="45" spans="1:12" ht="12.75">
      <c r="A45" s="18" t="s">
        <v>347</v>
      </c>
      <c r="B45" s="18"/>
      <c r="C45" s="18">
        <f>SUM(C35:C44)</f>
        <v>12</v>
      </c>
      <c r="D45" s="44"/>
      <c r="E45" s="18">
        <f>SUM(E35:E44)</f>
        <v>3</v>
      </c>
      <c r="F45" s="57"/>
      <c r="G45" s="18">
        <f>SUM(G35:G44)</f>
        <v>9</v>
      </c>
      <c r="H45" s="44"/>
      <c r="I45" s="18">
        <f>SUM(I35:I44)</f>
        <v>11</v>
      </c>
      <c r="J45" s="44"/>
      <c r="K45" s="18">
        <f>SUM(K35:K44)</f>
        <v>4</v>
      </c>
      <c r="L45" s="44"/>
    </row>
    <row r="46" s="17" customFormat="1" ht="12.75">
      <c r="F46" s="55"/>
    </row>
    <row r="47" spans="1:6" s="17" customFormat="1" ht="12.75">
      <c r="A47" s="15" t="s">
        <v>35</v>
      </c>
      <c r="F47" s="55"/>
    </row>
    <row r="48" spans="1:12" ht="12.75">
      <c r="A48" s="23" t="s">
        <v>9</v>
      </c>
      <c r="B48" s="18"/>
      <c r="C48" s="18" t="s">
        <v>10</v>
      </c>
      <c r="D48" s="18"/>
      <c r="E48" s="18" t="s">
        <v>11</v>
      </c>
      <c r="F48" s="53"/>
      <c r="G48" s="18"/>
      <c r="H48" s="18"/>
      <c r="I48" s="18" t="s">
        <v>12</v>
      </c>
      <c r="J48" s="18"/>
      <c r="K48" s="111" t="s">
        <v>232</v>
      </c>
      <c r="L48" s="112"/>
    </row>
    <row r="49" spans="1:12" ht="12.75">
      <c r="A49" s="23"/>
      <c r="B49" s="18"/>
      <c r="C49" s="18"/>
      <c r="D49" s="18"/>
      <c r="E49" s="18" t="s">
        <v>13</v>
      </c>
      <c r="F49" s="53"/>
      <c r="G49" s="18" t="s">
        <v>14</v>
      </c>
      <c r="H49" s="18"/>
      <c r="I49" s="18" t="s">
        <v>15</v>
      </c>
      <c r="J49" s="18"/>
      <c r="K49" s="18"/>
      <c r="L49" s="18"/>
    </row>
    <row r="50" spans="1:12" ht="12.75">
      <c r="A50" s="29" t="s">
        <v>16</v>
      </c>
      <c r="B50" s="30" t="s">
        <v>17</v>
      </c>
      <c r="C50" s="30" t="s">
        <v>18</v>
      </c>
      <c r="D50" s="30" t="s">
        <v>19</v>
      </c>
      <c r="E50" s="30" t="s">
        <v>18</v>
      </c>
      <c r="F50" s="54" t="s">
        <v>19</v>
      </c>
      <c r="G50" s="30" t="s">
        <v>18</v>
      </c>
      <c r="H50" s="30" t="s">
        <v>19</v>
      </c>
      <c r="I50" s="30" t="s">
        <v>18</v>
      </c>
      <c r="J50" s="30" t="s">
        <v>19</v>
      </c>
      <c r="K50" s="30" t="s">
        <v>18</v>
      </c>
      <c r="L50" s="30" t="s">
        <v>19</v>
      </c>
    </row>
    <row r="51" spans="1:12" ht="12.75">
      <c r="A51" s="19">
        <v>28</v>
      </c>
      <c r="B51" s="19" t="s">
        <v>170</v>
      </c>
      <c r="C51" s="19">
        <v>1</v>
      </c>
      <c r="D51" s="19">
        <v>0.24</v>
      </c>
      <c r="E51" s="46"/>
      <c r="F51" s="56"/>
      <c r="G51" s="46"/>
      <c r="H51" s="46"/>
      <c r="I51" s="46"/>
      <c r="J51" s="46"/>
      <c r="K51" s="46"/>
      <c r="L51" s="46"/>
    </row>
    <row r="52" spans="1:12" ht="12.75">
      <c r="A52" s="19">
        <v>29</v>
      </c>
      <c r="B52" s="19" t="s">
        <v>171</v>
      </c>
      <c r="C52" s="19">
        <v>1</v>
      </c>
      <c r="D52" s="19">
        <v>0.36</v>
      </c>
      <c r="E52" s="46"/>
      <c r="F52" s="56"/>
      <c r="G52" s="46"/>
      <c r="H52" s="46"/>
      <c r="I52" s="46"/>
      <c r="J52" s="46"/>
      <c r="K52" s="46"/>
      <c r="L52" s="46"/>
    </row>
    <row r="53" spans="1:12" ht="12.75">
      <c r="A53" s="19">
        <v>30</v>
      </c>
      <c r="B53" s="19" t="s">
        <v>172</v>
      </c>
      <c r="C53" s="19">
        <v>1</v>
      </c>
      <c r="D53" s="19">
        <v>0.36</v>
      </c>
      <c r="E53" s="46"/>
      <c r="F53" s="56"/>
      <c r="G53" s="46"/>
      <c r="H53" s="46"/>
      <c r="I53" s="46"/>
      <c r="J53" s="46"/>
      <c r="K53" s="46"/>
      <c r="L53" s="46"/>
    </row>
    <row r="54" spans="1:12" ht="12.75">
      <c r="A54" s="19">
        <v>31</v>
      </c>
      <c r="B54" s="19" t="s">
        <v>348</v>
      </c>
      <c r="C54" s="19">
        <v>1</v>
      </c>
      <c r="D54" s="19">
        <v>0.24</v>
      </c>
      <c r="E54" s="46"/>
      <c r="F54" s="56"/>
      <c r="G54" s="46"/>
      <c r="H54" s="46"/>
      <c r="I54" s="46"/>
      <c r="J54" s="46"/>
      <c r="K54" s="46"/>
      <c r="L54" s="46"/>
    </row>
    <row r="55" spans="1:12" ht="12.75">
      <c r="A55" s="18" t="s">
        <v>93</v>
      </c>
      <c r="B55" s="18"/>
      <c r="C55" s="18">
        <f>SUM(C51:C54)</f>
        <v>4</v>
      </c>
      <c r="D55" s="44"/>
      <c r="E55" s="46"/>
      <c r="F55" s="56"/>
      <c r="G55" s="46"/>
      <c r="H55" s="46"/>
      <c r="I55" s="46"/>
      <c r="J55" s="46"/>
      <c r="K55" s="46"/>
      <c r="L55" s="46"/>
    </row>
    <row r="56" s="17" customFormat="1" ht="12.75">
      <c r="F56" s="55"/>
    </row>
    <row r="57" s="17" customFormat="1" ht="12.75">
      <c r="F57" s="55"/>
    </row>
    <row r="58" ht="12.75">
      <c r="F58" s="49" t="s">
        <v>223</v>
      </c>
    </row>
    <row r="59" spans="1:12" ht="12.75">
      <c r="A59" s="23" t="s">
        <v>9</v>
      </c>
      <c r="B59" s="18"/>
      <c r="C59" s="18" t="s">
        <v>10</v>
      </c>
      <c r="D59" s="18"/>
      <c r="E59" s="18" t="s">
        <v>11</v>
      </c>
      <c r="F59" s="53"/>
      <c r="G59" s="18"/>
      <c r="H59" s="18"/>
      <c r="I59" s="18" t="s">
        <v>12</v>
      </c>
      <c r="J59" s="18"/>
      <c r="K59" s="111" t="s">
        <v>232</v>
      </c>
      <c r="L59" s="112"/>
    </row>
    <row r="60" spans="1:12" ht="12.75">
      <c r="A60" s="23"/>
      <c r="B60" s="18"/>
      <c r="C60" s="18"/>
      <c r="D60" s="18"/>
      <c r="E60" s="18" t="s">
        <v>13</v>
      </c>
      <c r="F60" s="53"/>
      <c r="G60" s="18" t="s">
        <v>14</v>
      </c>
      <c r="H60" s="18"/>
      <c r="I60" s="18" t="s">
        <v>15</v>
      </c>
      <c r="J60" s="18"/>
      <c r="K60" s="18"/>
      <c r="L60" s="18"/>
    </row>
    <row r="61" spans="1:12" ht="12.75">
      <c r="A61" s="29" t="s">
        <v>16</v>
      </c>
      <c r="B61" s="30" t="s">
        <v>17</v>
      </c>
      <c r="C61" s="30" t="s">
        <v>18</v>
      </c>
      <c r="D61" s="30" t="s">
        <v>19</v>
      </c>
      <c r="E61" s="30" t="s">
        <v>18</v>
      </c>
      <c r="F61" s="54" t="s">
        <v>19</v>
      </c>
      <c r="G61" s="30" t="s">
        <v>18</v>
      </c>
      <c r="H61" s="30" t="s">
        <v>19</v>
      </c>
      <c r="I61" s="30" t="s">
        <v>18</v>
      </c>
      <c r="J61" s="30" t="s">
        <v>19</v>
      </c>
      <c r="K61" s="30" t="s">
        <v>18</v>
      </c>
      <c r="L61" s="30" t="s">
        <v>19</v>
      </c>
    </row>
    <row r="62" spans="1:12" ht="12.75">
      <c r="A62" s="19">
        <v>200</v>
      </c>
      <c r="B62" s="19" t="s">
        <v>155</v>
      </c>
      <c r="C62" s="19">
        <v>1</v>
      </c>
      <c r="D62" s="19">
        <v>1.1</v>
      </c>
      <c r="E62" s="46"/>
      <c r="F62" s="56"/>
      <c r="G62" s="19">
        <v>1</v>
      </c>
      <c r="H62" s="19">
        <v>1.1</v>
      </c>
      <c r="I62" s="19">
        <v>1</v>
      </c>
      <c r="J62" s="19">
        <v>1.1</v>
      </c>
      <c r="K62" s="62">
        <v>1</v>
      </c>
      <c r="L62" s="62">
        <v>1.1</v>
      </c>
    </row>
    <row r="63" spans="1:12" ht="12.75">
      <c r="A63" s="19">
        <v>201</v>
      </c>
      <c r="B63" s="19" t="s">
        <v>173</v>
      </c>
      <c r="C63" s="19">
        <v>1</v>
      </c>
      <c r="D63" s="19">
        <v>1.1</v>
      </c>
      <c r="E63" s="46"/>
      <c r="F63" s="56"/>
      <c r="G63" s="19">
        <v>1</v>
      </c>
      <c r="H63" s="19">
        <v>1.1</v>
      </c>
      <c r="I63" s="19">
        <v>1</v>
      </c>
      <c r="J63" s="19">
        <v>1.1</v>
      </c>
      <c r="K63" s="62">
        <v>1</v>
      </c>
      <c r="L63" s="62">
        <v>1.1</v>
      </c>
    </row>
    <row r="64" spans="1:12" ht="12.75">
      <c r="A64" s="18" t="s">
        <v>111</v>
      </c>
      <c r="B64" s="18"/>
      <c r="C64" s="18">
        <f>SUM(C62:C63)</f>
        <v>2</v>
      </c>
      <c r="D64" s="44"/>
      <c r="E64" s="44"/>
      <c r="F64" s="57"/>
      <c r="G64" s="18">
        <f>SUM(G62:G63)</f>
        <v>2</v>
      </c>
      <c r="H64" s="44"/>
      <c r="I64" s="18">
        <f>SUM(I62:I63)</f>
        <v>2</v>
      </c>
      <c r="J64" s="44"/>
      <c r="K64" s="18">
        <f>SUM(K62:K63)</f>
        <v>2</v>
      </c>
      <c r="L64" s="44"/>
    </row>
    <row r="66" spans="2:9" ht="12.75">
      <c r="B66" s="18" t="s">
        <v>49</v>
      </c>
      <c r="C66" s="18">
        <v>1100</v>
      </c>
      <c r="D66" s="18">
        <v>1800</v>
      </c>
      <c r="E66" s="18">
        <v>2100</v>
      </c>
      <c r="F66" s="18">
        <v>360</v>
      </c>
      <c r="G66" s="67">
        <v>240</v>
      </c>
      <c r="H66" s="18" t="s">
        <v>245</v>
      </c>
      <c r="I66" s="18" t="s">
        <v>246</v>
      </c>
    </row>
    <row r="67" spans="2:9" ht="12.75">
      <c r="B67" s="18" t="s">
        <v>50</v>
      </c>
      <c r="C67" s="19">
        <v>21</v>
      </c>
      <c r="D67" s="46"/>
      <c r="E67" s="46"/>
      <c r="F67" s="62">
        <v>3</v>
      </c>
      <c r="G67" s="71">
        <v>2</v>
      </c>
      <c r="H67" s="66">
        <v>2</v>
      </c>
      <c r="I67" s="45"/>
    </row>
    <row r="68" spans="2:9" ht="12.75">
      <c r="B68" s="18" t="s">
        <v>4</v>
      </c>
      <c r="C68" s="19">
        <v>20</v>
      </c>
      <c r="D68" s="46"/>
      <c r="E68" s="46"/>
      <c r="F68" s="46"/>
      <c r="G68" s="69"/>
      <c r="H68" s="66">
        <v>2</v>
      </c>
      <c r="I68" s="45"/>
    </row>
    <row r="69" spans="2:9" ht="12.75">
      <c r="B69" s="18" t="s">
        <v>51</v>
      </c>
      <c r="C69" s="19">
        <v>11</v>
      </c>
      <c r="D69" s="62">
        <v>2</v>
      </c>
      <c r="E69" s="62">
        <v>3</v>
      </c>
      <c r="F69" s="46"/>
      <c r="G69" s="69"/>
      <c r="H69" s="45"/>
      <c r="I69" s="66">
        <v>2</v>
      </c>
    </row>
    <row r="70" spans="2:9" ht="12.75">
      <c r="B70" s="18" t="s">
        <v>52</v>
      </c>
      <c r="C70" s="62"/>
      <c r="D70" s="62">
        <v>1</v>
      </c>
      <c r="E70" s="46"/>
      <c r="F70" s="46"/>
      <c r="G70" s="69"/>
      <c r="H70" s="45"/>
      <c r="I70" s="66">
        <v>2</v>
      </c>
    </row>
    <row r="71" spans="2:9" ht="12.75">
      <c r="B71" s="64" t="s">
        <v>232</v>
      </c>
      <c r="C71" s="66">
        <v>10</v>
      </c>
      <c r="D71" s="45"/>
      <c r="E71" s="45"/>
      <c r="F71" s="45"/>
      <c r="G71" s="45"/>
      <c r="H71" s="45"/>
      <c r="I71" s="45"/>
    </row>
  </sheetData>
  <sheetProtection selectLockedCells="1" selectUnlockedCells="1"/>
  <mergeCells count="6">
    <mergeCell ref="K59:L59"/>
    <mergeCell ref="K2:L2"/>
    <mergeCell ref="K13:L13"/>
    <mergeCell ref="K22:L22"/>
    <mergeCell ref="K32:L32"/>
    <mergeCell ref="K48:L48"/>
  </mergeCells>
  <printOptions/>
  <pageMargins left="0.27569444444444446" right="0.27569444444444446" top="0.3541666666666667" bottom="0.6194444444444445" header="0.5118055555555555" footer="0.3541666666666667"/>
  <pageSetup horizontalDpi="300" verticalDpi="300" orientation="portrait" paperSize="9" r:id="rId1"/>
  <headerFooter alignWithMargins="0">
    <oddFooter>&amp;C&amp;"Times New Roman,obyčejné"&amp;12Stránka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0"/>
  <sheetViews>
    <sheetView workbookViewId="0" topLeftCell="A7">
      <selection activeCell="A49" sqref="A49"/>
    </sheetView>
  </sheetViews>
  <sheetFormatPr defaultColWidth="11.7109375" defaultRowHeight="12.75"/>
  <cols>
    <col min="1" max="1" width="4.7109375" style="0" customWidth="1"/>
    <col min="2" max="2" width="21.7109375" style="0" customWidth="1"/>
    <col min="3" max="12" width="10.7109375" style="0" customWidth="1"/>
  </cols>
  <sheetData>
    <row r="1" spans="1:12" ht="18">
      <c r="A1" s="8"/>
      <c r="B1" s="9"/>
      <c r="C1" s="10"/>
      <c r="D1" s="9"/>
      <c r="E1" s="10"/>
      <c r="F1" s="47" t="s">
        <v>224</v>
      </c>
      <c r="G1" s="9"/>
      <c r="H1" s="9"/>
      <c r="I1" s="10"/>
      <c r="J1" s="9"/>
      <c r="K1" s="10"/>
      <c r="L1" s="9"/>
    </row>
    <row r="2" spans="1:12" ht="12.75">
      <c r="A2" s="23" t="s">
        <v>9</v>
      </c>
      <c r="B2" s="18"/>
      <c r="C2" s="18" t="s">
        <v>10</v>
      </c>
      <c r="D2" s="18"/>
      <c r="E2" s="18" t="s">
        <v>11</v>
      </c>
      <c r="F2" s="18"/>
      <c r="G2" s="18"/>
      <c r="H2" s="18"/>
      <c r="I2" s="18" t="s">
        <v>12</v>
      </c>
      <c r="J2" s="18"/>
      <c r="K2" s="111" t="s">
        <v>232</v>
      </c>
      <c r="L2" s="112"/>
    </row>
    <row r="3" spans="1:12" ht="12.75">
      <c r="A3" s="23"/>
      <c r="B3" s="18"/>
      <c r="C3" s="18"/>
      <c r="D3" s="18"/>
      <c r="E3" s="18" t="s">
        <v>13</v>
      </c>
      <c r="F3" s="18"/>
      <c r="G3" s="18" t="s">
        <v>14</v>
      </c>
      <c r="H3" s="18"/>
      <c r="I3" s="18" t="s">
        <v>15</v>
      </c>
      <c r="J3" s="18"/>
      <c r="K3" s="18"/>
      <c r="L3" s="18"/>
    </row>
    <row r="4" spans="1:12" ht="12.75">
      <c r="A4" s="29" t="s">
        <v>16</v>
      </c>
      <c r="B4" s="30" t="s">
        <v>17</v>
      </c>
      <c r="C4" s="30" t="s">
        <v>18</v>
      </c>
      <c r="D4" s="30" t="s">
        <v>19</v>
      </c>
      <c r="E4" s="30" t="s">
        <v>18</v>
      </c>
      <c r="F4" s="30" t="s">
        <v>19</v>
      </c>
      <c r="G4" s="30" t="s">
        <v>18</v>
      </c>
      <c r="H4" s="30" t="s">
        <v>19</v>
      </c>
      <c r="I4" s="30" t="s">
        <v>18</v>
      </c>
      <c r="J4" s="30" t="s">
        <v>19</v>
      </c>
      <c r="K4" s="30" t="s">
        <v>18</v>
      </c>
      <c r="L4" s="30" t="s">
        <v>19</v>
      </c>
    </row>
    <row r="5" spans="1:12" ht="12.75">
      <c r="A5" s="20">
        <v>202</v>
      </c>
      <c r="B5" s="20" t="s">
        <v>174</v>
      </c>
      <c r="C5" s="20">
        <v>1</v>
      </c>
      <c r="D5" s="20">
        <v>1.1</v>
      </c>
      <c r="E5" s="45"/>
      <c r="F5" s="45"/>
      <c r="G5" s="20">
        <v>1</v>
      </c>
      <c r="H5" s="20">
        <v>1.1</v>
      </c>
      <c r="I5" s="20">
        <v>1</v>
      </c>
      <c r="J5" s="20">
        <v>1.1</v>
      </c>
      <c r="K5" s="66">
        <v>1</v>
      </c>
      <c r="L5" s="66">
        <v>1.1</v>
      </c>
    </row>
    <row r="6" spans="1:12" ht="12.75">
      <c r="A6" s="18" t="s">
        <v>153</v>
      </c>
      <c r="B6" s="18"/>
      <c r="C6" s="18">
        <f>SUM(C5)</f>
        <v>1</v>
      </c>
      <c r="D6" s="44"/>
      <c r="E6" s="44"/>
      <c r="F6" s="44"/>
      <c r="G6" s="18">
        <f>SUM(G5)</f>
        <v>1</v>
      </c>
      <c r="H6" s="44"/>
      <c r="I6" s="18">
        <f>SUM(I5)</f>
        <v>1</v>
      </c>
      <c r="J6" s="44"/>
      <c r="K6" s="18">
        <f>SUM(K5)</f>
        <v>1</v>
      </c>
      <c r="L6" s="44"/>
    </row>
    <row r="9" ht="18">
      <c r="F9" s="49" t="s">
        <v>225</v>
      </c>
    </row>
    <row r="10" spans="1:12" ht="12.75">
      <c r="A10" s="23" t="s">
        <v>9</v>
      </c>
      <c r="B10" s="18"/>
      <c r="C10" s="18" t="s">
        <v>10</v>
      </c>
      <c r="D10" s="18"/>
      <c r="E10" s="18" t="s">
        <v>11</v>
      </c>
      <c r="F10" s="18"/>
      <c r="G10" s="18"/>
      <c r="H10" s="18"/>
      <c r="I10" s="18" t="s">
        <v>12</v>
      </c>
      <c r="J10" s="18"/>
      <c r="K10" s="111" t="s">
        <v>232</v>
      </c>
      <c r="L10" s="112"/>
    </row>
    <row r="11" spans="1:12" ht="12.75">
      <c r="A11" s="23"/>
      <c r="B11" s="18"/>
      <c r="C11" s="18"/>
      <c r="D11" s="18"/>
      <c r="E11" s="18" t="s">
        <v>13</v>
      </c>
      <c r="F11" s="18"/>
      <c r="G11" s="18" t="s">
        <v>14</v>
      </c>
      <c r="H11" s="18"/>
      <c r="I11" s="18" t="s">
        <v>15</v>
      </c>
      <c r="J11" s="18"/>
      <c r="K11" s="18"/>
      <c r="L11" s="18"/>
    </row>
    <row r="12" spans="1:12" ht="12.75">
      <c r="A12" s="29" t="s">
        <v>16</v>
      </c>
      <c r="B12" s="30" t="s">
        <v>17</v>
      </c>
      <c r="C12" s="30" t="s">
        <v>18</v>
      </c>
      <c r="D12" s="30" t="s">
        <v>19</v>
      </c>
      <c r="E12" s="30" t="s">
        <v>18</v>
      </c>
      <c r="F12" s="30" t="s">
        <v>19</v>
      </c>
      <c r="G12" s="30" t="s">
        <v>18</v>
      </c>
      <c r="H12" s="30" t="s">
        <v>19</v>
      </c>
      <c r="I12" s="30" t="s">
        <v>18</v>
      </c>
      <c r="J12" s="30" t="s">
        <v>19</v>
      </c>
      <c r="K12" s="30" t="s">
        <v>18</v>
      </c>
      <c r="L12" s="30" t="s">
        <v>19</v>
      </c>
    </row>
    <row r="13" spans="1:12" ht="12.75">
      <c r="A13" s="20">
        <v>203</v>
      </c>
      <c r="B13" s="20" t="s">
        <v>175</v>
      </c>
      <c r="C13" s="20">
        <v>2</v>
      </c>
      <c r="D13" s="20">
        <v>1.1</v>
      </c>
      <c r="E13" s="45"/>
      <c r="F13" s="45"/>
      <c r="G13" s="20">
        <v>1</v>
      </c>
      <c r="H13" s="20">
        <v>2.1</v>
      </c>
      <c r="I13" s="20">
        <v>2</v>
      </c>
      <c r="J13" s="20">
        <v>1.1</v>
      </c>
      <c r="K13" s="20">
        <v>1</v>
      </c>
      <c r="L13" s="20">
        <v>1.1</v>
      </c>
    </row>
    <row r="14" spans="1:12" ht="12.75">
      <c r="A14" s="18" t="s">
        <v>153</v>
      </c>
      <c r="B14" s="18"/>
      <c r="C14" s="18">
        <f>SUM(C13)</f>
        <v>2</v>
      </c>
      <c r="D14" s="44"/>
      <c r="E14" s="44"/>
      <c r="F14" s="44"/>
      <c r="G14" s="18">
        <f>SUM(G13)</f>
        <v>1</v>
      </c>
      <c r="H14" s="44"/>
      <c r="I14" s="18">
        <f>SUM(I13)</f>
        <v>2</v>
      </c>
      <c r="J14" s="44"/>
      <c r="K14" s="18">
        <f>SUM(K13)</f>
        <v>1</v>
      </c>
      <c r="L14" s="44"/>
    </row>
    <row r="17" ht="18">
      <c r="F17" s="49" t="s">
        <v>226</v>
      </c>
    </row>
    <row r="18" spans="1:12" ht="12.75">
      <c r="A18" s="23" t="s">
        <v>9</v>
      </c>
      <c r="B18" s="18"/>
      <c r="C18" s="111" t="s">
        <v>230</v>
      </c>
      <c r="D18" s="112"/>
      <c r="E18" s="111" t="s">
        <v>3</v>
      </c>
      <c r="F18" s="116"/>
      <c r="G18" s="116"/>
      <c r="H18" s="112"/>
      <c r="I18" s="111" t="s">
        <v>229</v>
      </c>
      <c r="J18" s="112"/>
      <c r="K18" s="117" t="s">
        <v>232</v>
      </c>
      <c r="L18" s="118"/>
    </row>
    <row r="19" spans="1:12" ht="12.75">
      <c r="A19" s="23"/>
      <c r="B19" s="18"/>
      <c r="C19" s="18"/>
      <c r="D19" s="18"/>
      <c r="E19" s="18" t="s">
        <v>13</v>
      </c>
      <c r="F19" s="18"/>
      <c r="G19" s="18" t="s">
        <v>14</v>
      </c>
      <c r="H19" s="18"/>
      <c r="I19" s="18" t="s">
        <v>15</v>
      </c>
      <c r="J19" s="18"/>
      <c r="K19" s="18"/>
      <c r="L19" s="18"/>
    </row>
    <row r="20" spans="1:12" ht="12.75">
      <c r="A20" s="29" t="s">
        <v>16</v>
      </c>
      <c r="B20" s="30" t="s">
        <v>17</v>
      </c>
      <c r="C20" s="30" t="s">
        <v>18</v>
      </c>
      <c r="D20" s="30" t="s">
        <v>19</v>
      </c>
      <c r="E20" s="30" t="s">
        <v>18</v>
      </c>
      <c r="F20" s="30" t="s">
        <v>19</v>
      </c>
      <c r="G20" s="30" t="s">
        <v>18</v>
      </c>
      <c r="H20" s="30" t="s">
        <v>19</v>
      </c>
      <c r="I20" s="30" t="s">
        <v>18</v>
      </c>
      <c r="J20" s="30" t="s">
        <v>19</v>
      </c>
      <c r="K20" s="30" t="s">
        <v>18</v>
      </c>
      <c r="L20" s="30" t="s">
        <v>19</v>
      </c>
    </row>
    <row r="21" spans="1:12" ht="12.75">
      <c r="A21" s="20">
        <v>204</v>
      </c>
      <c r="B21" s="20" t="s">
        <v>176</v>
      </c>
      <c r="C21" s="20">
        <v>2</v>
      </c>
      <c r="D21" s="20">
        <v>1.1</v>
      </c>
      <c r="E21" s="45"/>
      <c r="F21" s="45"/>
      <c r="G21" s="20">
        <v>1</v>
      </c>
      <c r="H21" s="20">
        <v>1.1</v>
      </c>
      <c r="I21" s="20">
        <v>1</v>
      </c>
      <c r="J21" s="20">
        <v>1.1</v>
      </c>
      <c r="K21" s="66">
        <v>1</v>
      </c>
      <c r="L21" s="66">
        <v>1.1</v>
      </c>
    </row>
    <row r="22" spans="1:12" ht="12.75">
      <c r="A22" s="20">
        <v>205</v>
      </c>
      <c r="B22" s="20" t="s">
        <v>349</v>
      </c>
      <c r="C22" s="20">
        <v>2</v>
      </c>
      <c r="D22" s="20">
        <v>1.1</v>
      </c>
      <c r="E22" s="45"/>
      <c r="F22" s="45"/>
      <c r="G22" s="20">
        <v>1</v>
      </c>
      <c r="H22" s="20">
        <v>2.1</v>
      </c>
      <c r="I22" s="20">
        <v>1</v>
      </c>
      <c r="J22" s="20">
        <v>1.1</v>
      </c>
      <c r="K22" s="66">
        <v>1</v>
      </c>
      <c r="L22" s="66">
        <v>1.1</v>
      </c>
    </row>
    <row r="23" spans="1:12" ht="12.75">
      <c r="A23" s="20">
        <v>206</v>
      </c>
      <c r="B23" s="20" t="s">
        <v>177</v>
      </c>
      <c r="C23" s="20">
        <v>1</v>
      </c>
      <c r="D23" s="20">
        <v>1.1</v>
      </c>
      <c r="E23" s="45"/>
      <c r="F23" s="45"/>
      <c r="G23" s="20">
        <v>1</v>
      </c>
      <c r="H23" s="20">
        <v>2.1</v>
      </c>
      <c r="I23" s="20">
        <v>1</v>
      </c>
      <c r="J23" s="20">
        <v>1.1</v>
      </c>
      <c r="K23" s="66">
        <v>1</v>
      </c>
      <c r="L23" s="66">
        <v>1.1</v>
      </c>
    </row>
    <row r="24" spans="1:12" ht="12.75">
      <c r="A24" s="18" t="s">
        <v>178</v>
      </c>
      <c r="B24" s="18"/>
      <c r="C24" s="18">
        <f>SUM(C21:C23)</f>
        <v>5</v>
      </c>
      <c r="D24" s="44"/>
      <c r="E24" s="44"/>
      <c r="F24" s="44"/>
      <c r="G24" s="18">
        <f>SUM(G21:G23)</f>
        <v>3</v>
      </c>
      <c r="H24" s="44"/>
      <c r="I24" s="18">
        <f>SUM(I21:I23)</f>
        <v>3</v>
      </c>
      <c r="J24" s="44"/>
      <c r="K24" s="18">
        <f>SUM(K21:K23)</f>
        <v>3</v>
      </c>
      <c r="L24" s="44"/>
    </row>
    <row r="27" ht="18">
      <c r="F27" s="49" t="s">
        <v>227</v>
      </c>
    </row>
    <row r="28" spans="1:12" ht="12.75">
      <c r="A28" s="23" t="s">
        <v>9</v>
      </c>
      <c r="B28" s="18"/>
      <c r="C28" s="111" t="s">
        <v>231</v>
      </c>
      <c r="D28" s="112"/>
      <c r="E28" s="117" t="s">
        <v>3</v>
      </c>
      <c r="F28" s="119"/>
      <c r="G28" s="119"/>
      <c r="H28" s="118"/>
      <c r="I28" s="117" t="s">
        <v>4</v>
      </c>
      <c r="J28" s="118"/>
      <c r="K28" s="117" t="s">
        <v>232</v>
      </c>
      <c r="L28" s="118"/>
    </row>
    <row r="29" spans="1:12" ht="12.75">
      <c r="A29" s="23"/>
      <c r="B29" s="18"/>
      <c r="C29" s="18"/>
      <c r="D29" s="18"/>
      <c r="E29" s="18" t="s">
        <v>13</v>
      </c>
      <c r="F29" s="18"/>
      <c r="G29" s="18" t="s">
        <v>14</v>
      </c>
      <c r="H29" s="18"/>
      <c r="I29" s="18" t="s">
        <v>15</v>
      </c>
      <c r="J29" s="18"/>
      <c r="K29" s="18"/>
      <c r="L29" s="18"/>
    </row>
    <row r="30" spans="1:12" ht="12.75">
      <c r="A30" s="29" t="s">
        <v>16</v>
      </c>
      <c r="B30" s="30" t="s">
        <v>17</v>
      </c>
      <c r="C30" s="30" t="s">
        <v>18</v>
      </c>
      <c r="D30" s="30" t="s">
        <v>19</v>
      </c>
      <c r="E30" s="30" t="s">
        <v>18</v>
      </c>
      <c r="F30" s="30" t="s">
        <v>19</v>
      </c>
      <c r="G30" s="30" t="s">
        <v>18</v>
      </c>
      <c r="H30" s="30" t="s">
        <v>19</v>
      </c>
      <c r="I30" s="30" t="s">
        <v>18</v>
      </c>
      <c r="J30" s="30" t="s">
        <v>19</v>
      </c>
      <c r="K30" s="30" t="s">
        <v>18</v>
      </c>
      <c r="L30" s="30" t="s">
        <v>19</v>
      </c>
    </row>
    <row r="31" spans="1:12" ht="12.75">
      <c r="A31" s="20">
        <v>207</v>
      </c>
      <c r="B31" s="20" t="s">
        <v>155</v>
      </c>
      <c r="C31" s="20">
        <v>2</v>
      </c>
      <c r="D31" s="20">
        <v>1.1</v>
      </c>
      <c r="E31" s="45"/>
      <c r="F31" s="45"/>
      <c r="G31" s="20">
        <v>1</v>
      </c>
      <c r="H31" s="20">
        <v>1.1</v>
      </c>
      <c r="I31" s="20">
        <v>1</v>
      </c>
      <c r="J31" s="20">
        <v>1.1</v>
      </c>
      <c r="K31" s="66">
        <v>1</v>
      </c>
      <c r="L31" s="66">
        <v>1.1</v>
      </c>
    </row>
    <row r="32" spans="1:12" ht="12.75">
      <c r="A32" s="20">
        <v>208</v>
      </c>
      <c r="B32" s="20" t="s">
        <v>350</v>
      </c>
      <c r="C32" s="20">
        <v>1</v>
      </c>
      <c r="D32" s="20">
        <v>1.1</v>
      </c>
      <c r="E32" s="45"/>
      <c r="F32" s="45"/>
      <c r="G32" s="20">
        <v>1</v>
      </c>
      <c r="H32" s="20">
        <v>1.8</v>
      </c>
      <c r="I32" s="20">
        <v>1</v>
      </c>
      <c r="J32" s="20">
        <v>1.1</v>
      </c>
      <c r="K32" s="45"/>
      <c r="L32" s="45"/>
    </row>
    <row r="33" spans="1:12" ht="12.75">
      <c r="A33" s="20">
        <v>209</v>
      </c>
      <c r="B33" s="20" t="s">
        <v>351</v>
      </c>
      <c r="C33" s="20">
        <v>1</v>
      </c>
      <c r="D33" s="20">
        <v>1.1</v>
      </c>
      <c r="E33" s="45"/>
      <c r="F33" s="45"/>
      <c r="G33" s="20">
        <v>1</v>
      </c>
      <c r="H33" s="20">
        <v>1.1</v>
      </c>
      <c r="I33" s="20">
        <v>1</v>
      </c>
      <c r="J33" s="20">
        <v>1.1</v>
      </c>
      <c r="K33" s="66">
        <v>1</v>
      </c>
      <c r="L33" s="66">
        <v>1.1</v>
      </c>
    </row>
    <row r="34" spans="1:12" ht="12.75">
      <c r="A34" s="20">
        <v>210</v>
      </c>
      <c r="B34" s="20" t="s">
        <v>179</v>
      </c>
      <c r="C34" s="20">
        <v>1</v>
      </c>
      <c r="D34" s="20">
        <v>1.1</v>
      </c>
      <c r="E34" s="45"/>
      <c r="F34" s="45"/>
      <c r="G34" s="20">
        <v>1</v>
      </c>
      <c r="H34" s="20">
        <v>1.1</v>
      </c>
      <c r="I34" s="20">
        <v>1</v>
      </c>
      <c r="J34" s="20">
        <v>1.1</v>
      </c>
      <c r="K34" s="66">
        <v>1</v>
      </c>
      <c r="L34" s="66">
        <v>1.1</v>
      </c>
    </row>
    <row r="35" spans="1:12" ht="12.75">
      <c r="A35" s="18" t="s">
        <v>178</v>
      </c>
      <c r="B35" s="18"/>
      <c r="C35" s="18">
        <f>SUM(C31:C34)</f>
        <v>5</v>
      </c>
      <c r="D35" s="44"/>
      <c r="E35" s="44"/>
      <c r="F35" s="44"/>
      <c r="G35" s="18">
        <f>SUM(G31:G34)</f>
        <v>4</v>
      </c>
      <c r="H35" s="44"/>
      <c r="I35" s="18">
        <f>SUM(I31:I34)</f>
        <v>4</v>
      </c>
      <c r="J35" s="44"/>
      <c r="K35" s="18">
        <f>SUM(K31:K34)</f>
        <v>3</v>
      </c>
      <c r="L35" s="44"/>
    </row>
    <row r="38" ht="18">
      <c r="F38" s="49" t="s">
        <v>228</v>
      </c>
    </row>
    <row r="39" spans="1:12" ht="12.75">
      <c r="A39" s="23" t="s">
        <v>9</v>
      </c>
      <c r="B39" s="18"/>
      <c r="C39" s="111" t="s">
        <v>2</v>
      </c>
      <c r="D39" s="112"/>
      <c r="E39" s="111" t="s">
        <v>3</v>
      </c>
      <c r="F39" s="116"/>
      <c r="G39" s="116"/>
      <c r="H39" s="112"/>
      <c r="I39" s="111" t="s">
        <v>4</v>
      </c>
      <c r="J39" s="112"/>
      <c r="K39" s="117" t="s">
        <v>232</v>
      </c>
      <c r="L39" s="118"/>
    </row>
    <row r="40" spans="1:12" ht="12.75">
      <c r="A40" s="23"/>
      <c r="B40" s="18"/>
      <c r="C40" s="18"/>
      <c r="D40" s="18"/>
      <c r="E40" s="18" t="s">
        <v>13</v>
      </c>
      <c r="F40" s="18"/>
      <c r="G40" s="18" t="s">
        <v>14</v>
      </c>
      <c r="H40" s="18"/>
      <c r="I40" s="18" t="s">
        <v>15</v>
      </c>
      <c r="J40" s="18"/>
      <c r="K40" s="18"/>
      <c r="L40" s="18"/>
    </row>
    <row r="41" spans="1:12" ht="12.75">
      <c r="A41" s="29" t="s">
        <v>16</v>
      </c>
      <c r="B41" s="30" t="s">
        <v>17</v>
      </c>
      <c r="C41" s="30" t="s">
        <v>18</v>
      </c>
      <c r="D41" s="30" t="s">
        <v>19</v>
      </c>
      <c r="E41" s="30" t="s">
        <v>18</v>
      </c>
      <c r="F41" s="30" t="s">
        <v>19</v>
      </c>
      <c r="G41" s="30" t="s">
        <v>18</v>
      </c>
      <c r="H41" s="30" t="s">
        <v>19</v>
      </c>
      <c r="I41" s="30" t="s">
        <v>18</v>
      </c>
      <c r="J41" s="30" t="s">
        <v>19</v>
      </c>
      <c r="K41" s="30" t="s">
        <v>18</v>
      </c>
      <c r="L41" s="30" t="s">
        <v>19</v>
      </c>
    </row>
    <row r="42" spans="1:12" ht="12.75">
      <c r="A42" s="20">
        <v>211</v>
      </c>
      <c r="B42" s="20" t="s">
        <v>180</v>
      </c>
      <c r="C42" s="20">
        <v>2</v>
      </c>
      <c r="D42" s="20">
        <v>1.1</v>
      </c>
      <c r="E42" s="45"/>
      <c r="F42" s="45"/>
      <c r="G42" s="20">
        <v>1</v>
      </c>
      <c r="H42" s="20">
        <v>1.8</v>
      </c>
      <c r="I42" s="20">
        <v>1</v>
      </c>
      <c r="J42" s="20">
        <v>1.1</v>
      </c>
      <c r="K42" s="66">
        <v>1</v>
      </c>
      <c r="L42" s="66">
        <v>1.1</v>
      </c>
    </row>
    <row r="43" spans="1:12" ht="12.75">
      <c r="A43" s="18" t="s">
        <v>153</v>
      </c>
      <c r="B43" s="18"/>
      <c r="C43" s="18">
        <f>SUM(C42)</f>
        <v>2</v>
      </c>
      <c r="D43" s="44"/>
      <c r="E43" s="44"/>
      <c r="F43" s="44"/>
      <c r="G43" s="18">
        <f>SUM(G42)</f>
        <v>1</v>
      </c>
      <c r="H43" s="44"/>
      <c r="I43" s="18">
        <f>SUM(I42)</f>
        <v>1</v>
      </c>
      <c r="J43" s="44"/>
      <c r="K43" s="18">
        <f>SUM(K42)</f>
        <v>1</v>
      </c>
      <c r="L43" s="44"/>
    </row>
    <row r="45" spans="2:9" ht="12.75">
      <c r="B45" s="18" t="s">
        <v>49</v>
      </c>
      <c r="C45" s="18">
        <v>1100</v>
      </c>
      <c r="D45" s="18">
        <v>1800</v>
      </c>
      <c r="E45" s="18">
        <v>2100</v>
      </c>
      <c r="F45" s="18">
        <v>360</v>
      </c>
      <c r="G45" s="67">
        <v>240</v>
      </c>
      <c r="H45" s="18" t="s">
        <v>245</v>
      </c>
      <c r="I45" s="18" t="s">
        <v>246</v>
      </c>
    </row>
    <row r="46" spans="2:9" ht="12.75">
      <c r="B46" s="18" t="s">
        <v>50</v>
      </c>
      <c r="C46" s="19">
        <v>15</v>
      </c>
      <c r="D46" s="46"/>
      <c r="E46" s="46"/>
      <c r="F46" s="46"/>
      <c r="G46" s="69"/>
      <c r="H46" s="45"/>
      <c r="I46" s="45"/>
    </row>
    <row r="47" spans="2:9" ht="12.75">
      <c r="B47" s="18" t="s">
        <v>4</v>
      </c>
      <c r="C47" s="19">
        <v>11</v>
      </c>
      <c r="D47" s="46"/>
      <c r="E47" s="46"/>
      <c r="F47" s="46"/>
      <c r="G47" s="69"/>
      <c r="H47" s="45"/>
      <c r="I47" s="45"/>
    </row>
    <row r="48" spans="2:9" ht="12.75">
      <c r="B48" s="18" t="s">
        <v>51</v>
      </c>
      <c r="C48" s="19">
        <v>5</v>
      </c>
      <c r="D48" s="62">
        <v>2</v>
      </c>
      <c r="E48" s="62">
        <v>3</v>
      </c>
      <c r="F48" s="46"/>
      <c r="G48" s="69"/>
      <c r="H48" s="45"/>
      <c r="I48" s="45"/>
    </row>
    <row r="49" spans="2:9" ht="12.75">
      <c r="B49" s="18" t="s">
        <v>52</v>
      </c>
      <c r="C49" s="62"/>
      <c r="D49" s="46"/>
      <c r="E49" s="46"/>
      <c r="F49" s="46"/>
      <c r="G49" s="69"/>
      <c r="H49" s="45"/>
      <c r="I49" s="45"/>
    </row>
    <row r="50" spans="2:9" ht="12.75">
      <c r="B50" s="64" t="s">
        <v>232</v>
      </c>
      <c r="C50" s="66">
        <v>9</v>
      </c>
      <c r="D50" s="45"/>
      <c r="E50" s="45"/>
      <c r="F50" s="45"/>
      <c r="G50" s="45"/>
      <c r="H50" s="45"/>
      <c r="I50" s="45"/>
    </row>
  </sheetData>
  <sheetProtection selectLockedCells="1" selectUnlockedCells="1"/>
  <mergeCells count="14">
    <mergeCell ref="K2:L2"/>
    <mergeCell ref="K10:L10"/>
    <mergeCell ref="K39:L39"/>
    <mergeCell ref="I39:J39"/>
    <mergeCell ref="E39:H39"/>
    <mergeCell ref="C39:D39"/>
    <mergeCell ref="C18:D18"/>
    <mergeCell ref="E18:H18"/>
    <mergeCell ref="I18:J18"/>
    <mergeCell ref="K18:L18"/>
    <mergeCell ref="C28:D28"/>
    <mergeCell ref="E28:H28"/>
    <mergeCell ref="I28:J28"/>
    <mergeCell ref="K28:L28"/>
  </mergeCells>
  <printOptions/>
  <pageMargins left="0.27569444444444446" right="0.27569444444444446" top="0.39375" bottom="0.6590277777777778" header="0.5118055555555555" footer="0.39375"/>
  <pageSetup horizontalDpi="300" verticalDpi="300" orientation="portrait" paperSize="9" r:id="rId1"/>
  <headerFooter alignWithMargins="0">
    <oddFooter>&amp;C&amp;"Times New Roman,obyčejné"&amp;12Stránka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3"/>
  <sheetViews>
    <sheetView workbookViewId="0" topLeftCell="A1">
      <selection activeCell="A33" sqref="A33"/>
    </sheetView>
  </sheetViews>
  <sheetFormatPr defaultColWidth="11.7109375" defaultRowHeight="12.75"/>
  <cols>
    <col min="1" max="1" width="4.00390625" style="0" customWidth="1"/>
    <col min="2" max="2" width="24.28125" style="0" customWidth="1"/>
    <col min="3" max="12" width="10.7109375" style="0" customWidth="1"/>
  </cols>
  <sheetData>
    <row r="1" spans="6:7" ht="18">
      <c r="F1" s="59" t="s">
        <v>181</v>
      </c>
      <c r="G1" s="58"/>
    </row>
    <row r="2" spans="1:12" ht="12.75" customHeight="1">
      <c r="A2" s="11" t="s">
        <v>9</v>
      </c>
      <c r="B2" s="18"/>
      <c r="C2" s="111" t="s">
        <v>10</v>
      </c>
      <c r="D2" s="112"/>
      <c r="E2" s="111" t="s">
        <v>11</v>
      </c>
      <c r="F2" s="116"/>
      <c r="G2" s="116"/>
      <c r="H2" s="112"/>
      <c r="I2" s="111" t="s">
        <v>12</v>
      </c>
      <c r="J2" s="112"/>
      <c r="K2" s="111" t="s">
        <v>232</v>
      </c>
      <c r="L2" s="112"/>
    </row>
    <row r="3" spans="1:12" ht="12.75" customHeight="1">
      <c r="A3" s="13"/>
      <c r="B3" s="18"/>
      <c r="C3" s="18"/>
      <c r="D3" s="18"/>
      <c r="E3" s="18" t="s">
        <v>13</v>
      </c>
      <c r="F3" s="18"/>
      <c r="G3" s="18" t="s">
        <v>14</v>
      </c>
      <c r="H3" s="18"/>
      <c r="I3" s="18" t="s">
        <v>15</v>
      </c>
      <c r="J3" s="18"/>
      <c r="K3" s="18"/>
      <c r="L3" s="18"/>
    </row>
    <row r="4" spans="1:12" ht="12.75" customHeight="1">
      <c r="A4" s="60" t="s">
        <v>16</v>
      </c>
      <c r="B4" s="30" t="s">
        <v>17</v>
      </c>
      <c r="C4" s="30" t="s">
        <v>18</v>
      </c>
      <c r="D4" s="30" t="s">
        <v>19</v>
      </c>
      <c r="E4" s="30" t="s">
        <v>18</v>
      </c>
      <c r="F4" s="30" t="s">
        <v>19</v>
      </c>
      <c r="G4" s="30" t="s">
        <v>18</v>
      </c>
      <c r="H4" s="30" t="s">
        <v>19</v>
      </c>
      <c r="I4" s="30" t="s">
        <v>18</v>
      </c>
      <c r="J4" s="30" t="s">
        <v>19</v>
      </c>
      <c r="K4" s="30" t="s">
        <v>18</v>
      </c>
      <c r="L4" s="30" t="s">
        <v>19</v>
      </c>
    </row>
    <row r="5" spans="1:12" ht="12.75" customHeight="1">
      <c r="A5" s="12">
        <v>212</v>
      </c>
      <c r="B5" s="19" t="s">
        <v>352</v>
      </c>
      <c r="C5" s="19">
        <v>2</v>
      </c>
      <c r="D5" s="19">
        <v>1.1</v>
      </c>
      <c r="E5" s="46"/>
      <c r="F5" s="46"/>
      <c r="G5" s="19">
        <v>1</v>
      </c>
      <c r="H5" s="19">
        <v>1.8</v>
      </c>
      <c r="I5" s="19">
        <v>2</v>
      </c>
      <c r="J5" s="19">
        <v>1.1</v>
      </c>
      <c r="K5" s="46"/>
      <c r="L5" s="46"/>
    </row>
    <row r="6" spans="1:12" ht="12.75" customHeight="1">
      <c r="A6" s="12">
        <v>213</v>
      </c>
      <c r="B6" s="19" t="s">
        <v>182</v>
      </c>
      <c r="C6" s="19">
        <v>1</v>
      </c>
      <c r="D6" s="19">
        <v>1.1</v>
      </c>
      <c r="E6" s="19">
        <v>1</v>
      </c>
      <c r="F6" s="19">
        <v>2.1</v>
      </c>
      <c r="G6" s="19">
        <v>1</v>
      </c>
      <c r="H6" s="19">
        <v>1.8</v>
      </c>
      <c r="I6" s="19">
        <v>1</v>
      </c>
      <c r="J6" s="19">
        <v>1.1</v>
      </c>
      <c r="K6" s="62">
        <v>1</v>
      </c>
      <c r="L6" s="62">
        <v>1.1</v>
      </c>
    </row>
    <row r="7" spans="1:12" ht="12.75" customHeight="1">
      <c r="A7" s="12">
        <v>214</v>
      </c>
      <c r="B7" s="19" t="s">
        <v>183</v>
      </c>
      <c r="C7" s="19">
        <v>1</v>
      </c>
      <c r="D7" s="19">
        <v>1.1</v>
      </c>
      <c r="E7" s="46"/>
      <c r="F7" s="46"/>
      <c r="G7" s="19">
        <v>1</v>
      </c>
      <c r="H7" s="19">
        <v>1.1</v>
      </c>
      <c r="I7" s="19">
        <v>1</v>
      </c>
      <c r="J7" s="19">
        <v>1.1</v>
      </c>
      <c r="K7" s="46"/>
      <c r="L7" s="46"/>
    </row>
    <row r="8" spans="1:12" ht="12.75" customHeight="1">
      <c r="A8" s="12">
        <v>215</v>
      </c>
      <c r="B8" s="19" t="s">
        <v>184</v>
      </c>
      <c r="C8" s="19">
        <v>1</v>
      </c>
      <c r="D8" s="19">
        <v>1.1</v>
      </c>
      <c r="E8" s="62">
        <v>1</v>
      </c>
      <c r="F8" s="62">
        <v>2.1</v>
      </c>
      <c r="G8" s="19">
        <v>1</v>
      </c>
      <c r="H8" s="19">
        <v>1.1</v>
      </c>
      <c r="I8" s="19">
        <v>1</v>
      </c>
      <c r="J8" s="19">
        <v>1.1</v>
      </c>
      <c r="K8" s="46"/>
      <c r="L8" s="46"/>
    </row>
    <row r="9" spans="1:12" ht="12.75" customHeight="1">
      <c r="A9" s="12">
        <v>216</v>
      </c>
      <c r="B9" s="19" t="s">
        <v>353</v>
      </c>
      <c r="C9" s="19">
        <v>1</v>
      </c>
      <c r="D9" s="19">
        <v>1.1</v>
      </c>
      <c r="E9" s="46"/>
      <c r="F9" s="46"/>
      <c r="G9" s="62">
        <v>1</v>
      </c>
      <c r="H9" s="62">
        <v>1.1</v>
      </c>
      <c r="I9" s="19">
        <v>1</v>
      </c>
      <c r="J9" s="19">
        <v>1.1</v>
      </c>
      <c r="K9" s="46"/>
      <c r="L9" s="46"/>
    </row>
    <row r="10" spans="1:12" ht="12.75" customHeight="1">
      <c r="A10" s="12">
        <v>217</v>
      </c>
      <c r="B10" s="19" t="s">
        <v>354</v>
      </c>
      <c r="C10" s="19">
        <v>1</v>
      </c>
      <c r="D10" s="19">
        <v>1.1</v>
      </c>
      <c r="E10" s="46"/>
      <c r="F10" s="46"/>
      <c r="G10" s="19">
        <v>1</v>
      </c>
      <c r="H10" s="19">
        <v>1.1</v>
      </c>
      <c r="I10" s="19">
        <v>1</v>
      </c>
      <c r="J10" s="19">
        <v>1.1</v>
      </c>
      <c r="K10" s="62">
        <v>1</v>
      </c>
      <c r="L10" s="62">
        <v>1.1</v>
      </c>
    </row>
    <row r="11" spans="1:12" ht="12.75" customHeight="1">
      <c r="A11" s="12">
        <v>218</v>
      </c>
      <c r="B11" s="19" t="s">
        <v>355</v>
      </c>
      <c r="C11" s="19">
        <v>1</v>
      </c>
      <c r="D11" s="19">
        <v>1.1</v>
      </c>
      <c r="E11" s="46"/>
      <c r="F11" s="46"/>
      <c r="G11" s="19">
        <v>1</v>
      </c>
      <c r="H11" s="19">
        <v>1.1</v>
      </c>
      <c r="I11" s="19">
        <v>1</v>
      </c>
      <c r="J11" s="19">
        <v>1.1</v>
      </c>
      <c r="K11" s="46"/>
      <c r="L11" s="46"/>
    </row>
    <row r="12" spans="1:12" ht="12.75" customHeight="1">
      <c r="A12" s="12">
        <v>219</v>
      </c>
      <c r="B12" s="19" t="s">
        <v>356</v>
      </c>
      <c r="C12" s="19">
        <v>1</v>
      </c>
      <c r="D12" s="19">
        <v>1.1</v>
      </c>
      <c r="E12" s="46"/>
      <c r="F12" s="46"/>
      <c r="G12" s="19">
        <v>1</v>
      </c>
      <c r="H12" s="19">
        <v>1.1</v>
      </c>
      <c r="I12" s="19">
        <v>1</v>
      </c>
      <c r="J12" s="19">
        <v>1.1</v>
      </c>
      <c r="K12" s="46"/>
      <c r="L12" s="46"/>
    </row>
    <row r="13" spans="1:12" ht="12.75" customHeight="1">
      <c r="A13" s="12">
        <v>220</v>
      </c>
      <c r="B13" s="19" t="s">
        <v>357</v>
      </c>
      <c r="C13" s="19">
        <v>1</v>
      </c>
      <c r="D13" s="19">
        <v>1.1</v>
      </c>
      <c r="E13" s="46"/>
      <c r="F13" s="46"/>
      <c r="G13" s="19">
        <v>1</v>
      </c>
      <c r="H13" s="19">
        <v>1.1</v>
      </c>
      <c r="I13" s="19">
        <v>1</v>
      </c>
      <c r="J13" s="19">
        <v>1.1</v>
      </c>
      <c r="K13" s="46"/>
      <c r="L13" s="46"/>
    </row>
    <row r="14" spans="1:12" ht="12.75" customHeight="1">
      <c r="A14" s="12">
        <v>221</v>
      </c>
      <c r="B14" s="19" t="s">
        <v>358</v>
      </c>
      <c r="C14" s="19">
        <v>1</v>
      </c>
      <c r="D14" s="19">
        <v>1.1</v>
      </c>
      <c r="E14" s="46"/>
      <c r="F14" s="46"/>
      <c r="G14" s="19">
        <v>1</v>
      </c>
      <c r="H14" s="19">
        <v>1.8</v>
      </c>
      <c r="I14" s="19">
        <v>1</v>
      </c>
      <c r="J14" s="19">
        <v>1.1</v>
      </c>
      <c r="K14" s="46"/>
      <c r="L14" s="46"/>
    </row>
    <row r="15" spans="1:12" ht="12.75" customHeight="1">
      <c r="A15" s="12">
        <v>222</v>
      </c>
      <c r="B15" s="19" t="s">
        <v>185</v>
      </c>
      <c r="C15" s="19">
        <v>1</v>
      </c>
      <c r="D15" s="19">
        <v>1.1</v>
      </c>
      <c r="E15" s="46"/>
      <c r="F15" s="46"/>
      <c r="G15" s="19">
        <v>1</v>
      </c>
      <c r="H15" s="19">
        <v>1.1</v>
      </c>
      <c r="I15" s="19">
        <v>1</v>
      </c>
      <c r="J15" s="19">
        <v>1.1</v>
      </c>
      <c r="K15" s="19">
        <v>1</v>
      </c>
      <c r="L15" s="62">
        <v>1.1</v>
      </c>
    </row>
    <row r="16" spans="1:12" ht="12.75" customHeight="1">
      <c r="A16" s="12">
        <v>223</v>
      </c>
      <c r="B16" s="19" t="s">
        <v>359</v>
      </c>
      <c r="C16" s="19">
        <v>1</v>
      </c>
      <c r="D16" s="19">
        <v>1.1</v>
      </c>
      <c r="E16" s="46"/>
      <c r="F16" s="46"/>
      <c r="G16" s="19">
        <v>1</v>
      </c>
      <c r="H16" s="19">
        <v>1.8</v>
      </c>
      <c r="I16" s="19">
        <v>1</v>
      </c>
      <c r="J16" s="19">
        <v>1.1</v>
      </c>
      <c r="K16" s="46"/>
      <c r="L16" s="46"/>
    </row>
    <row r="17" spans="1:12" ht="12.75" customHeight="1">
      <c r="A17" s="12">
        <v>224</v>
      </c>
      <c r="B17" s="19" t="s">
        <v>360</v>
      </c>
      <c r="C17" s="19">
        <v>2</v>
      </c>
      <c r="D17" s="19">
        <v>1.1</v>
      </c>
      <c r="E17" s="46"/>
      <c r="F17" s="46"/>
      <c r="G17" s="19">
        <v>1</v>
      </c>
      <c r="H17" s="19">
        <v>1.8</v>
      </c>
      <c r="I17" s="19">
        <v>1</v>
      </c>
      <c r="J17" s="19">
        <v>1.1</v>
      </c>
      <c r="K17" s="46"/>
      <c r="L17" s="46"/>
    </row>
    <row r="18" spans="1:12" ht="12.75" customHeight="1">
      <c r="A18" s="12">
        <v>225</v>
      </c>
      <c r="B18" s="19" t="s">
        <v>186</v>
      </c>
      <c r="C18" s="19">
        <v>2</v>
      </c>
      <c r="D18" s="19">
        <v>1.1</v>
      </c>
      <c r="E18" s="46"/>
      <c r="F18" s="46"/>
      <c r="G18" s="19">
        <v>1</v>
      </c>
      <c r="H18" s="19">
        <v>1.1</v>
      </c>
      <c r="I18" s="19">
        <v>1</v>
      </c>
      <c r="J18" s="19">
        <v>1.1</v>
      </c>
      <c r="K18" s="62">
        <v>1</v>
      </c>
      <c r="L18" s="62">
        <v>1.1</v>
      </c>
    </row>
    <row r="19" spans="1:12" ht="12.75" customHeight="1">
      <c r="A19" s="12">
        <v>226</v>
      </c>
      <c r="B19" s="19" t="s">
        <v>187</v>
      </c>
      <c r="C19" s="19">
        <v>2</v>
      </c>
      <c r="D19" s="19">
        <v>1.1</v>
      </c>
      <c r="E19" s="46"/>
      <c r="F19" s="46"/>
      <c r="G19" s="19">
        <v>1</v>
      </c>
      <c r="H19" s="19">
        <v>2.1</v>
      </c>
      <c r="I19" s="19">
        <v>1</v>
      </c>
      <c r="J19" s="19">
        <v>1.1</v>
      </c>
      <c r="K19" s="46"/>
      <c r="L19" s="46"/>
    </row>
    <row r="20" spans="1:12" ht="12.75" customHeight="1">
      <c r="A20" s="12">
        <v>227</v>
      </c>
      <c r="B20" s="19" t="s">
        <v>188</v>
      </c>
      <c r="C20" s="19">
        <v>2</v>
      </c>
      <c r="D20" s="19">
        <v>1.1</v>
      </c>
      <c r="E20" s="46"/>
      <c r="F20" s="46"/>
      <c r="G20" s="19">
        <v>1</v>
      </c>
      <c r="H20" s="19">
        <v>2.1</v>
      </c>
      <c r="I20" s="19">
        <v>1</v>
      </c>
      <c r="J20" s="19">
        <v>1.1</v>
      </c>
      <c r="K20" s="62">
        <v>1</v>
      </c>
      <c r="L20" s="62">
        <v>1.1</v>
      </c>
    </row>
    <row r="21" spans="1:12" ht="12.75" customHeight="1">
      <c r="A21" s="12">
        <v>228</v>
      </c>
      <c r="B21" s="19" t="s">
        <v>189</v>
      </c>
      <c r="C21" s="19">
        <v>1</v>
      </c>
      <c r="D21" s="19">
        <v>1.1</v>
      </c>
      <c r="E21" s="46"/>
      <c r="F21" s="46"/>
      <c r="G21" s="19">
        <v>1</v>
      </c>
      <c r="H21" s="19">
        <v>2.1</v>
      </c>
      <c r="I21" s="19">
        <v>1</v>
      </c>
      <c r="J21" s="19">
        <v>1.1</v>
      </c>
      <c r="K21" s="62">
        <v>1</v>
      </c>
      <c r="L21" s="62">
        <v>1.1</v>
      </c>
    </row>
    <row r="22" spans="1:12" ht="12.75" customHeight="1">
      <c r="A22" s="12">
        <v>229</v>
      </c>
      <c r="B22" s="19" t="s">
        <v>190</v>
      </c>
      <c r="C22" s="19">
        <v>1</v>
      </c>
      <c r="D22" s="19">
        <v>1.1</v>
      </c>
      <c r="E22" s="62">
        <v>1</v>
      </c>
      <c r="F22" s="62">
        <v>2.1</v>
      </c>
      <c r="G22" s="19">
        <v>1</v>
      </c>
      <c r="H22" s="19">
        <v>1.8</v>
      </c>
      <c r="I22" s="19">
        <v>1</v>
      </c>
      <c r="J22" s="19">
        <v>1.1</v>
      </c>
      <c r="K22" s="62">
        <v>1</v>
      </c>
      <c r="L22" s="62">
        <v>1.1</v>
      </c>
    </row>
    <row r="23" spans="1:12" ht="12.75" customHeight="1">
      <c r="A23" s="12">
        <v>230</v>
      </c>
      <c r="B23" s="19" t="s">
        <v>361</v>
      </c>
      <c r="C23" s="19">
        <v>1</v>
      </c>
      <c r="D23" s="19">
        <v>1.1</v>
      </c>
      <c r="E23" s="46"/>
      <c r="F23" s="46"/>
      <c r="G23" s="19">
        <v>1</v>
      </c>
      <c r="H23" s="19">
        <v>1.1</v>
      </c>
      <c r="I23" s="19">
        <v>1</v>
      </c>
      <c r="J23" s="19">
        <v>1.1</v>
      </c>
      <c r="K23" s="46"/>
      <c r="L23" s="46"/>
    </row>
    <row r="24" spans="1:12" ht="12.75" customHeight="1">
      <c r="A24" s="12">
        <v>231</v>
      </c>
      <c r="B24" s="19" t="s">
        <v>362</v>
      </c>
      <c r="C24" s="19">
        <v>1</v>
      </c>
      <c r="D24" s="19">
        <v>1.1</v>
      </c>
      <c r="E24" s="46"/>
      <c r="F24" s="46"/>
      <c r="G24" s="46"/>
      <c r="H24" s="46"/>
      <c r="I24" s="19">
        <v>1</v>
      </c>
      <c r="J24" s="19">
        <v>1.1</v>
      </c>
      <c r="K24" s="46"/>
      <c r="L24" s="46"/>
    </row>
    <row r="25" spans="1:12" ht="12.75" customHeight="1">
      <c r="A25" s="12">
        <v>232</v>
      </c>
      <c r="B25" s="19" t="s">
        <v>191</v>
      </c>
      <c r="C25" s="19">
        <v>1</v>
      </c>
      <c r="D25" s="19">
        <v>1.1</v>
      </c>
      <c r="E25" s="46"/>
      <c r="F25" s="46"/>
      <c r="G25" s="19">
        <v>1</v>
      </c>
      <c r="H25" s="19">
        <v>2.1</v>
      </c>
      <c r="I25" s="19">
        <v>1</v>
      </c>
      <c r="J25" s="19">
        <v>1.1</v>
      </c>
      <c r="K25" s="46"/>
      <c r="L25" s="46"/>
    </row>
    <row r="26" spans="1:12" ht="12.75" customHeight="1">
      <c r="A26" s="16" t="s">
        <v>363</v>
      </c>
      <c r="B26" s="18"/>
      <c r="C26" s="18">
        <f>SUM(C5:C25)</f>
        <v>26</v>
      </c>
      <c r="D26" s="44"/>
      <c r="E26" s="18">
        <f>SUM(E5:E25)</f>
        <v>3</v>
      </c>
      <c r="F26" s="44"/>
      <c r="G26" s="18">
        <f>SUM(G5:G25)</f>
        <v>20</v>
      </c>
      <c r="H26" s="44"/>
      <c r="I26" s="18">
        <f>SUM(I5:I25)</f>
        <v>22</v>
      </c>
      <c r="J26" s="44"/>
      <c r="K26" s="18">
        <f>SUM(K5:K25)</f>
        <v>7</v>
      </c>
      <c r="L26" s="44"/>
    </row>
    <row r="27" ht="12.75" customHeight="1"/>
    <row r="28" ht="12.75" customHeight="1">
      <c r="G28" s="74"/>
    </row>
    <row r="29" ht="12.75" customHeight="1">
      <c r="A29" s="15" t="s">
        <v>35</v>
      </c>
    </row>
    <row r="30" spans="1:12" ht="12.75" customHeight="1">
      <c r="A30" s="23" t="s">
        <v>9</v>
      </c>
      <c r="B30" s="18"/>
      <c r="C30" s="18" t="s">
        <v>10</v>
      </c>
      <c r="D30" s="18"/>
      <c r="E30" s="18" t="s">
        <v>11</v>
      </c>
      <c r="F30" s="18"/>
      <c r="G30" s="18"/>
      <c r="H30" s="18"/>
      <c r="I30" s="18" t="s">
        <v>12</v>
      </c>
      <c r="J30" s="18"/>
      <c r="K30" s="18" t="s">
        <v>232</v>
      </c>
      <c r="L30" s="18"/>
    </row>
    <row r="31" spans="1:12" ht="12.75" customHeight="1">
      <c r="A31" s="23"/>
      <c r="B31" s="18"/>
      <c r="C31" s="18"/>
      <c r="D31" s="18"/>
      <c r="E31" s="18" t="s">
        <v>13</v>
      </c>
      <c r="F31" s="18"/>
      <c r="G31" s="18" t="s">
        <v>14</v>
      </c>
      <c r="H31" s="18"/>
      <c r="I31" s="18" t="s">
        <v>15</v>
      </c>
      <c r="J31" s="18"/>
      <c r="K31" s="18"/>
      <c r="L31" s="18"/>
    </row>
    <row r="32" spans="1:12" ht="12.75" customHeight="1">
      <c r="A32" s="29" t="s">
        <v>16</v>
      </c>
      <c r="B32" s="30" t="s">
        <v>17</v>
      </c>
      <c r="C32" s="30" t="s">
        <v>18</v>
      </c>
      <c r="D32" s="30" t="s">
        <v>19</v>
      </c>
      <c r="E32" s="30" t="s">
        <v>18</v>
      </c>
      <c r="F32" s="30" t="s">
        <v>19</v>
      </c>
      <c r="G32" s="30" t="s">
        <v>18</v>
      </c>
      <c r="H32" s="30" t="s">
        <v>19</v>
      </c>
      <c r="I32" s="30" t="s">
        <v>18</v>
      </c>
      <c r="J32" s="30" t="s">
        <v>19</v>
      </c>
      <c r="K32" s="30" t="s">
        <v>18</v>
      </c>
      <c r="L32" s="30" t="s">
        <v>19</v>
      </c>
    </row>
    <row r="33" spans="1:12" ht="12.75" customHeight="1">
      <c r="A33" s="19">
        <v>32</v>
      </c>
      <c r="B33" s="19" t="s">
        <v>192</v>
      </c>
      <c r="C33" s="19">
        <v>1</v>
      </c>
      <c r="D33" s="20">
        <v>0.24</v>
      </c>
      <c r="E33" s="45"/>
      <c r="F33" s="45"/>
      <c r="G33" s="45"/>
      <c r="H33" s="45"/>
      <c r="I33" s="45"/>
      <c r="J33" s="45"/>
      <c r="K33" s="45"/>
      <c r="L33" s="45"/>
    </row>
    <row r="34" spans="1:12" ht="12.75" customHeight="1">
      <c r="A34" s="20"/>
      <c r="B34" s="19" t="s">
        <v>365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2.75" customHeight="1">
      <c r="A35" s="20">
        <v>33</v>
      </c>
      <c r="B35" s="19" t="s">
        <v>364</v>
      </c>
      <c r="C35" s="66">
        <v>1</v>
      </c>
      <c r="D35" s="66">
        <v>1.1</v>
      </c>
      <c r="E35" s="45"/>
      <c r="F35" s="45"/>
      <c r="G35" s="45"/>
      <c r="H35" s="45"/>
      <c r="I35" s="20">
        <v>2</v>
      </c>
      <c r="J35" s="20">
        <v>1.1</v>
      </c>
      <c r="K35" s="45"/>
      <c r="L35" s="45"/>
    </row>
    <row r="36" spans="1:12" ht="12.75" customHeight="1">
      <c r="A36" s="18" t="s">
        <v>93</v>
      </c>
      <c r="B36" s="18"/>
      <c r="C36" s="18">
        <f>SUM(C33:C35)</f>
        <v>2</v>
      </c>
      <c r="D36" s="44"/>
      <c r="E36" s="45"/>
      <c r="F36" s="45"/>
      <c r="G36" s="45"/>
      <c r="H36" s="45"/>
      <c r="I36" s="45"/>
      <c r="J36" s="45"/>
      <c r="K36" s="45"/>
      <c r="L36" s="45"/>
    </row>
    <row r="37" ht="12.75" customHeight="1"/>
    <row r="38" spans="2:9" ht="12.75" customHeight="1">
      <c r="B38" s="18" t="s">
        <v>49</v>
      </c>
      <c r="C38" s="18">
        <v>1100</v>
      </c>
      <c r="D38" s="18">
        <v>1800</v>
      </c>
      <c r="E38" s="18">
        <v>2100</v>
      </c>
      <c r="F38" s="18">
        <v>360</v>
      </c>
      <c r="G38" s="18">
        <v>240</v>
      </c>
      <c r="H38" s="18" t="s">
        <v>245</v>
      </c>
      <c r="I38" s="18" t="s">
        <v>246</v>
      </c>
    </row>
    <row r="39" spans="2:9" ht="12.75" customHeight="1">
      <c r="B39" s="18" t="s">
        <v>50</v>
      </c>
      <c r="C39" s="19">
        <v>27</v>
      </c>
      <c r="D39" s="42"/>
      <c r="E39" s="42"/>
      <c r="F39" s="42"/>
      <c r="G39" s="19">
        <v>1</v>
      </c>
      <c r="H39" s="45"/>
      <c r="I39" s="45"/>
    </row>
    <row r="40" spans="2:9" ht="12.75" customHeight="1">
      <c r="B40" s="18" t="s">
        <v>4</v>
      </c>
      <c r="C40" s="19">
        <v>24</v>
      </c>
      <c r="D40" s="42"/>
      <c r="E40" s="42"/>
      <c r="F40" s="42"/>
      <c r="G40" s="42"/>
      <c r="H40" s="45"/>
      <c r="I40" s="45"/>
    </row>
    <row r="41" spans="2:9" ht="12.75" customHeight="1">
      <c r="B41" s="18" t="s">
        <v>51</v>
      </c>
      <c r="C41" s="19">
        <v>10</v>
      </c>
      <c r="D41" s="62">
        <v>6</v>
      </c>
      <c r="E41" s="19">
        <v>4</v>
      </c>
      <c r="F41" s="42"/>
      <c r="G41" s="42"/>
      <c r="H41" s="45"/>
      <c r="I41" s="45"/>
    </row>
    <row r="42" spans="2:9" ht="12.75" customHeight="1">
      <c r="B42" s="18" t="s">
        <v>52</v>
      </c>
      <c r="C42" s="61"/>
      <c r="D42" s="46"/>
      <c r="E42" s="62">
        <v>3</v>
      </c>
      <c r="F42" s="42"/>
      <c r="G42" s="42"/>
      <c r="H42" s="45"/>
      <c r="I42" s="45"/>
    </row>
    <row r="43" spans="2:9" ht="12.75" customHeight="1">
      <c r="B43" s="64" t="s">
        <v>232</v>
      </c>
      <c r="C43" s="20">
        <v>7</v>
      </c>
      <c r="D43" s="45"/>
      <c r="E43" s="45"/>
      <c r="F43" s="45"/>
      <c r="G43" s="45"/>
      <c r="H43" s="45"/>
      <c r="I43" s="45"/>
    </row>
  </sheetData>
  <sheetProtection selectLockedCells="1" selectUnlockedCells="1"/>
  <mergeCells count="4">
    <mergeCell ref="C2:D2"/>
    <mergeCell ref="E2:H2"/>
    <mergeCell ref="I2:J2"/>
    <mergeCell ref="K2:L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3"/>
  <sheetViews>
    <sheetView workbookViewId="0" topLeftCell="A25">
      <selection activeCell="A73" sqref="A73"/>
    </sheetView>
  </sheetViews>
  <sheetFormatPr defaultColWidth="9.140625" defaultRowHeight="12.75"/>
  <cols>
    <col min="1" max="1" width="24.7109375" style="0" customWidth="1"/>
    <col min="2" max="2" width="10.421875" style="0" customWidth="1"/>
    <col min="5" max="5" width="24.140625" style="0" customWidth="1"/>
  </cols>
  <sheetData>
    <row r="1" spans="1:7" ht="15.75">
      <c r="A1" s="120" t="s">
        <v>405</v>
      </c>
      <c r="B1" s="120"/>
      <c r="C1" s="120"/>
      <c r="D1" s="120"/>
      <c r="E1" s="120"/>
      <c r="F1" s="120"/>
      <c r="G1" s="120"/>
    </row>
    <row r="2" spans="2:7" ht="12.75">
      <c r="B2" s="85" t="s">
        <v>377</v>
      </c>
      <c r="C2" s="85" t="s">
        <v>378</v>
      </c>
      <c r="F2" s="93" t="s">
        <v>377</v>
      </c>
      <c r="G2" s="93" t="s">
        <v>378</v>
      </c>
    </row>
    <row r="3" spans="1:7" ht="12.75">
      <c r="A3" s="67" t="s">
        <v>375</v>
      </c>
      <c r="B3" s="81"/>
      <c r="C3" s="82"/>
      <c r="E3" s="67" t="s">
        <v>385</v>
      </c>
      <c r="F3" s="81"/>
      <c r="G3" s="82"/>
    </row>
    <row r="4" spans="1:7" ht="12.75">
      <c r="A4" s="19" t="s">
        <v>20</v>
      </c>
      <c r="B4" s="20">
        <v>1</v>
      </c>
      <c r="C4" s="20">
        <v>1.1</v>
      </c>
      <c r="E4" s="90" t="s">
        <v>121</v>
      </c>
      <c r="F4" s="20">
        <v>1</v>
      </c>
      <c r="G4" s="20">
        <v>1.1</v>
      </c>
    </row>
    <row r="5" spans="1:7" ht="12.75">
      <c r="A5" s="19" t="s">
        <v>22</v>
      </c>
      <c r="B5" s="20">
        <v>1</v>
      </c>
      <c r="C5" s="20">
        <v>1.1</v>
      </c>
      <c r="E5" s="20" t="s">
        <v>122</v>
      </c>
      <c r="F5" s="20">
        <v>1</v>
      </c>
      <c r="G5" s="20">
        <v>1.1</v>
      </c>
    </row>
    <row r="6" spans="1:7" ht="12.75">
      <c r="A6" s="19" t="s">
        <v>23</v>
      </c>
      <c r="B6" s="20">
        <v>1</v>
      </c>
      <c r="C6" s="20">
        <v>1.1</v>
      </c>
      <c r="E6" s="20" t="s">
        <v>123</v>
      </c>
      <c r="F6" s="20">
        <v>1</v>
      </c>
      <c r="G6" s="20">
        <v>1.1</v>
      </c>
    </row>
    <row r="7" spans="1:7" ht="12.75">
      <c r="A7" s="19" t="s">
        <v>24</v>
      </c>
      <c r="B7" s="20">
        <v>1</v>
      </c>
      <c r="C7" s="20">
        <v>1.1</v>
      </c>
      <c r="E7" s="20" t="s">
        <v>125</v>
      </c>
      <c r="F7" s="20">
        <v>1</v>
      </c>
      <c r="G7" s="20">
        <v>1.1</v>
      </c>
    </row>
    <row r="8" spans="1:7" ht="12.75">
      <c r="A8" s="19" t="s">
        <v>29</v>
      </c>
      <c r="B8" s="20">
        <v>1</v>
      </c>
      <c r="C8" s="20">
        <v>1.1</v>
      </c>
      <c r="E8" s="67" t="s">
        <v>404</v>
      </c>
      <c r="F8" s="81"/>
      <c r="G8" s="82"/>
    </row>
    <row r="9" spans="1:7" ht="12.75">
      <c r="A9" s="19" t="s">
        <v>30</v>
      </c>
      <c r="B9" s="20">
        <v>1</v>
      </c>
      <c r="C9" s="20">
        <v>1.1</v>
      </c>
      <c r="E9" s="20" t="s">
        <v>319</v>
      </c>
      <c r="F9" s="86">
        <v>1</v>
      </c>
      <c r="G9" s="20">
        <v>1.1</v>
      </c>
    </row>
    <row r="10" spans="1:7" ht="12.75">
      <c r="A10" s="19" t="s">
        <v>33</v>
      </c>
      <c r="B10" s="20">
        <v>1</v>
      </c>
      <c r="C10" s="20">
        <v>1.1</v>
      </c>
      <c r="E10" s="84" t="s">
        <v>386</v>
      </c>
      <c r="F10" s="81"/>
      <c r="G10" s="82"/>
    </row>
    <row r="11" spans="1:7" ht="12.75">
      <c r="A11" s="83" t="s">
        <v>244</v>
      </c>
      <c r="B11" s="83">
        <v>1</v>
      </c>
      <c r="C11" s="83">
        <v>1.1</v>
      </c>
      <c r="E11" s="20" t="s">
        <v>321</v>
      </c>
      <c r="F11" s="20">
        <v>1</v>
      </c>
      <c r="G11" s="20">
        <v>1.1</v>
      </c>
    </row>
    <row r="12" spans="1:7" ht="12.75">
      <c r="A12" s="84" t="s">
        <v>376</v>
      </c>
      <c r="B12" s="81"/>
      <c r="C12" s="82"/>
      <c r="E12" s="91" t="s">
        <v>387</v>
      </c>
      <c r="F12" s="9"/>
      <c r="G12" s="94"/>
    </row>
    <row r="13" spans="1:7" ht="12.75">
      <c r="A13" s="19" t="s">
        <v>53</v>
      </c>
      <c r="B13" s="20">
        <v>1</v>
      </c>
      <c r="C13" s="20">
        <v>1.1</v>
      </c>
      <c r="E13" s="19" t="s">
        <v>155</v>
      </c>
      <c r="F13" s="20">
        <v>1</v>
      </c>
      <c r="G13" s="20">
        <v>1.1</v>
      </c>
    </row>
    <row r="14" spans="1:7" ht="12.75">
      <c r="A14" s="19" t="s">
        <v>54</v>
      </c>
      <c r="B14" s="20">
        <v>1</v>
      </c>
      <c r="C14" s="20">
        <v>1.1</v>
      </c>
      <c r="E14" s="91" t="s">
        <v>388</v>
      </c>
      <c r="F14" s="9"/>
      <c r="G14" s="94"/>
    </row>
    <row r="15" spans="1:7" ht="12.75">
      <c r="A15" s="19" t="s">
        <v>57</v>
      </c>
      <c r="B15" s="20">
        <v>1</v>
      </c>
      <c r="C15" s="20">
        <v>1.1</v>
      </c>
      <c r="E15" s="19" t="s">
        <v>157</v>
      </c>
      <c r="F15" s="20">
        <v>1</v>
      </c>
      <c r="G15" s="20">
        <v>1.1</v>
      </c>
    </row>
    <row r="16" spans="1:7" ht="12.75">
      <c r="A16" s="19" t="s">
        <v>63</v>
      </c>
      <c r="B16" s="20">
        <v>1</v>
      </c>
      <c r="C16" s="20">
        <v>1.1</v>
      </c>
      <c r="E16" s="91" t="s">
        <v>389</v>
      </c>
      <c r="F16" s="9"/>
      <c r="G16" s="94"/>
    </row>
    <row r="17" spans="1:7" ht="12.75">
      <c r="A17" s="19" t="s">
        <v>64</v>
      </c>
      <c r="B17" s="20">
        <v>1</v>
      </c>
      <c r="C17" s="20">
        <v>1.1</v>
      </c>
      <c r="E17" s="19" t="s">
        <v>333</v>
      </c>
      <c r="F17" s="20">
        <v>1</v>
      </c>
      <c r="G17" s="20">
        <v>1.1</v>
      </c>
    </row>
    <row r="18" spans="1:7" ht="12.75">
      <c r="A18" s="19" t="s">
        <v>71</v>
      </c>
      <c r="B18" s="20">
        <v>1</v>
      </c>
      <c r="C18" s="20">
        <v>1.1</v>
      </c>
      <c r="E18" s="91" t="s">
        <v>390</v>
      </c>
      <c r="F18" s="9"/>
      <c r="G18" s="94"/>
    </row>
    <row r="19" spans="1:7" ht="12.75">
      <c r="A19" s="88" t="s">
        <v>59</v>
      </c>
      <c r="B19" s="89">
        <v>1</v>
      </c>
      <c r="C19" s="89">
        <v>1.1</v>
      </c>
      <c r="E19" s="19" t="s">
        <v>159</v>
      </c>
      <c r="F19" s="20">
        <v>1</v>
      </c>
      <c r="G19" s="20">
        <v>1.1</v>
      </c>
    </row>
    <row r="20" spans="1:7" ht="12.75">
      <c r="A20" s="84" t="s">
        <v>379</v>
      </c>
      <c r="B20" s="81"/>
      <c r="C20" s="82"/>
      <c r="E20" s="19" t="s">
        <v>334</v>
      </c>
      <c r="F20" s="20">
        <v>1</v>
      </c>
      <c r="G20" s="20">
        <v>1.1</v>
      </c>
    </row>
    <row r="21" spans="1:7" ht="12.75">
      <c r="A21" s="20" t="s">
        <v>255</v>
      </c>
      <c r="B21" s="20">
        <v>1</v>
      </c>
      <c r="C21" s="20">
        <v>1.1</v>
      </c>
      <c r="E21" s="91" t="s">
        <v>391</v>
      </c>
      <c r="F21" s="9"/>
      <c r="G21" s="94"/>
    </row>
    <row r="22" spans="1:7" ht="12.75">
      <c r="A22" s="20" t="s">
        <v>87</v>
      </c>
      <c r="B22" s="20">
        <v>1</v>
      </c>
      <c r="C22" s="20">
        <v>1.1</v>
      </c>
      <c r="E22" s="19" t="s">
        <v>160</v>
      </c>
      <c r="F22" s="20">
        <v>1</v>
      </c>
      <c r="G22" s="20">
        <v>1.1</v>
      </c>
    </row>
    <row r="23" spans="1:7" ht="12.75">
      <c r="A23" s="20" t="s">
        <v>260</v>
      </c>
      <c r="B23" s="20">
        <v>1</v>
      </c>
      <c r="C23" s="20">
        <v>1.1</v>
      </c>
      <c r="E23" s="19" t="s">
        <v>161</v>
      </c>
      <c r="F23" s="20">
        <v>1</v>
      </c>
      <c r="G23" s="20">
        <v>1.1</v>
      </c>
    </row>
    <row r="24" spans="1:7" ht="12.75">
      <c r="A24" s="20" t="s">
        <v>88</v>
      </c>
      <c r="B24" s="20">
        <v>1</v>
      </c>
      <c r="C24" s="20">
        <v>1.1</v>
      </c>
      <c r="E24" s="91" t="s">
        <v>392</v>
      </c>
      <c r="F24" s="9"/>
      <c r="G24" s="94"/>
    </row>
    <row r="25" spans="1:7" ht="12.75">
      <c r="A25" s="83" t="s">
        <v>262</v>
      </c>
      <c r="B25" s="83">
        <v>1</v>
      </c>
      <c r="C25" s="83">
        <v>1.1</v>
      </c>
      <c r="E25" s="19" t="s">
        <v>155</v>
      </c>
      <c r="F25" s="20">
        <v>1</v>
      </c>
      <c r="G25" s="20">
        <v>1.1</v>
      </c>
    </row>
    <row r="26" spans="1:7" ht="12.75">
      <c r="A26" s="84" t="s">
        <v>380</v>
      </c>
      <c r="B26" s="81"/>
      <c r="C26" s="82"/>
      <c r="E26" s="19" t="s">
        <v>335</v>
      </c>
      <c r="F26" s="20">
        <v>1</v>
      </c>
      <c r="G26" s="20">
        <v>1.1</v>
      </c>
    </row>
    <row r="27" spans="1:7" ht="12.75">
      <c r="A27" s="90" t="s">
        <v>94</v>
      </c>
      <c r="B27" s="90">
        <v>1</v>
      </c>
      <c r="C27" s="90">
        <v>1.1</v>
      </c>
      <c r="E27" s="19" t="s">
        <v>336</v>
      </c>
      <c r="F27" s="20"/>
      <c r="G27" s="20"/>
    </row>
    <row r="28" spans="1:7" ht="12.75">
      <c r="A28" s="20" t="s">
        <v>96</v>
      </c>
      <c r="B28" s="20">
        <v>1</v>
      </c>
      <c r="C28" s="20">
        <v>1.1</v>
      </c>
      <c r="E28" s="91" t="s">
        <v>393</v>
      </c>
      <c r="F28" s="9"/>
      <c r="G28" s="94"/>
    </row>
    <row r="29" spans="1:7" ht="12.75">
      <c r="A29" s="20" t="s">
        <v>265</v>
      </c>
      <c r="B29" s="20">
        <v>1</v>
      </c>
      <c r="C29" s="20">
        <v>1.1</v>
      </c>
      <c r="E29" s="19" t="s">
        <v>338</v>
      </c>
      <c r="F29" s="20">
        <v>1</v>
      </c>
      <c r="G29" s="20">
        <v>1.1</v>
      </c>
    </row>
    <row r="30" spans="1:7" ht="12.75">
      <c r="A30" s="20" t="s">
        <v>98</v>
      </c>
      <c r="B30" s="20">
        <v>1</v>
      </c>
      <c r="C30" s="20">
        <v>1.1</v>
      </c>
      <c r="E30" s="91" t="s">
        <v>394</v>
      </c>
      <c r="F30" s="9"/>
      <c r="G30" s="94"/>
    </row>
    <row r="31" spans="1:7" ht="12.75">
      <c r="A31" s="20" t="s">
        <v>104</v>
      </c>
      <c r="B31" s="20">
        <v>1</v>
      </c>
      <c r="C31" s="20">
        <v>1.1</v>
      </c>
      <c r="E31" s="19" t="s">
        <v>340</v>
      </c>
      <c r="F31" s="20">
        <v>1</v>
      </c>
      <c r="G31" s="20">
        <v>1.1</v>
      </c>
    </row>
    <row r="32" spans="1:7" ht="12.75">
      <c r="A32" s="20" t="s">
        <v>270</v>
      </c>
      <c r="B32" s="20">
        <v>1</v>
      </c>
      <c r="C32" s="20">
        <v>1.1</v>
      </c>
      <c r="E32" s="91" t="s">
        <v>395</v>
      </c>
      <c r="F32" s="9"/>
      <c r="G32" s="94"/>
    </row>
    <row r="33" spans="1:7" ht="12.75">
      <c r="A33" s="20" t="s">
        <v>271</v>
      </c>
      <c r="B33" s="20">
        <v>1</v>
      </c>
      <c r="C33" s="20">
        <v>1.1</v>
      </c>
      <c r="E33" s="19" t="s">
        <v>165</v>
      </c>
      <c r="F33" s="20">
        <v>1</v>
      </c>
      <c r="G33" s="20">
        <v>1.1</v>
      </c>
    </row>
    <row r="34" spans="1:7" ht="12.75">
      <c r="A34" s="83" t="s">
        <v>101</v>
      </c>
      <c r="B34" s="83">
        <v>1</v>
      </c>
      <c r="C34" s="83">
        <v>1.1</v>
      </c>
      <c r="E34" s="19" t="s">
        <v>396</v>
      </c>
      <c r="F34" s="20">
        <v>1</v>
      </c>
      <c r="G34" s="20">
        <v>1.1</v>
      </c>
    </row>
    <row r="35" spans="1:7" ht="12.75">
      <c r="A35" s="84" t="s">
        <v>381</v>
      </c>
      <c r="B35" s="81"/>
      <c r="C35" s="82"/>
      <c r="E35" s="19" t="s">
        <v>166</v>
      </c>
      <c r="F35" s="20">
        <v>1</v>
      </c>
      <c r="G35" s="20">
        <v>1.1</v>
      </c>
    </row>
    <row r="36" spans="1:7" ht="12.75">
      <c r="A36" s="90" t="s">
        <v>281</v>
      </c>
      <c r="B36" s="90">
        <v>1</v>
      </c>
      <c r="C36" s="90">
        <v>1.1</v>
      </c>
      <c r="E36" s="19" t="s">
        <v>344</v>
      </c>
      <c r="F36" s="20">
        <v>1</v>
      </c>
      <c r="G36" s="20">
        <v>1.1</v>
      </c>
    </row>
    <row r="37" spans="1:7" ht="12.75">
      <c r="A37" s="20" t="s">
        <v>282</v>
      </c>
      <c r="B37" s="90">
        <v>1</v>
      </c>
      <c r="C37" s="90">
        <v>1.1</v>
      </c>
      <c r="E37" s="91" t="s">
        <v>397</v>
      </c>
      <c r="F37" s="9"/>
      <c r="G37" s="94"/>
    </row>
    <row r="38" spans="1:7" ht="12.75">
      <c r="A38" s="20" t="s">
        <v>283</v>
      </c>
      <c r="B38" s="90">
        <v>1</v>
      </c>
      <c r="C38" s="90">
        <v>1.1</v>
      </c>
      <c r="E38" s="19" t="s">
        <v>155</v>
      </c>
      <c r="F38" s="20">
        <v>1</v>
      </c>
      <c r="G38" s="20">
        <v>1.1</v>
      </c>
    </row>
    <row r="39" spans="1:7" ht="12.75">
      <c r="A39" s="20" t="s">
        <v>285</v>
      </c>
      <c r="B39" s="90">
        <v>1</v>
      </c>
      <c r="C39" s="90">
        <v>1.1</v>
      </c>
      <c r="E39" s="19" t="s">
        <v>173</v>
      </c>
      <c r="F39" s="20">
        <v>1</v>
      </c>
      <c r="G39" s="20">
        <v>1.1</v>
      </c>
    </row>
    <row r="40" spans="1:7" ht="12.75">
      <c r="A40" s="20" t="s">
        <v>287</v>
      </c>
      <c r="B40" s="90">
        <v>1</v>
      </c>
      <c r="C40" s="90">
        <v>1.1</v>
      </c>
      <c r="E40" s="91" t="s">
        <v>398</v>
      </c>
      <c r="F40" s="9"/>
      <c r="G40" s="94"/>
    </row>
    <row r="41" spans="1:7" ht="12.75">
      <c r="A41" s="20" t="s">
        <v>288</v>
      </c>
      <c r="B41" s="90">
        <v>1</v>
      </c>
      <c r="C41" s="90">
        <v>1.1</v>
      </c>
      <c r="E41" s="20" t="s">
        <v>174</v>
      </c>
      <c r="F41" s="20">
        <v>1</v>
      </c>
      <c r="G41" s="20">
        <v>1.1</v>
      </c>
    </row>
    <row r="42" spans="1:7" ht="12.75">
      <c r="A42" s="20" t="s">
        <v>132</v>
      </c>
      <c r="B42" s="90">
        <v>1</v>
      </c>
      <c r="C42" s="90">
        <v>1.1</v>
      </c>
      <c r="E42" s="91" t="s">
        <v>399</v>
      </c>
      <c r="F42" s="9"/>
      <c r="G42" s="94"/>
    </row>
    <row r="43" spans="1:7" ht="12.75">
      <c r="A43" s="20" t="s">
        <v>297</v>
      </c>
      <c r="B43" s="90">
        <v>1</v>
      </c>
      <c r="C43" s="90">
        <v>1.1</v>
      </c>
      <c r="E43" s="20" t="s">
        <v>175</v>
      </c>
      <c r="F43" s="20">
        <v>1</v>
      </c>
      <c r="G43" s="20">
        <v>1.1</v>
      </c>
    </row>
    <row r="44" spans="1:7" ht="12.75">
      <c r="A44" s="20" t="s">
        <v>298</v>
      </c>
      <c r="B44" s="90">
        <v>1</v>
      </c>
      <c r="C44" s="90">
        <v>1.1</v>
      </c>
      <c r="E44" s="91" t="s">
        <v>400</v>
      </c>
      <c r="F44" s="9"/>
      <c r="G44" s="94"/>
    </row>
    <row r="45" spans="1:7" ht="12.75">
      <c r="A45" s="20" t="s">
        <v>160</v>
      </c>
      <c r="B45" s="90">
        <v>1</v>
      </c>
      <c r="C45" s="90">
        <v>1.1</v>
      </c>
      <c r="E45" s="20" t="s">
        <v>176</v>
      </c>
      <c r="F45" s="20">
        <v>1</v>
      </c>
      <c r="G45" s="20">
        <v>1.1</v>
      </c>
    </row>
    <row r="46" spans="1:7" ht="12.75">
      <c r="A46" s="67" t="s">
        <v>382</v>
      </c>
      <c r="B46" s="81"/>
      <c r="C46" s="82"/>
      <c r="E46" s="20" t="s">
        <v>349</v>
      </c>
      <c r="F46" s="20">
        <v>1</v>
      </c>
      <c r="G46" s="20">
        <v>1.1</v>
      </c>
    </row>
    <row r="47" spans="1:7" ht="12.75">
      <c r="A47" s="20" t="s">
        <v>114</v>
      </c>
      <c r="B47" s="90">
        <v>1</v>
      </c>
      <c r="C47" s="90">
        <v>1.1</v>
      </c>
      <c r="E47" s="20" t="s">
        <v>177</v>
      </c>
      <c r="F47" s="20">
        <v>1</v>
      </c>
      <c r="G47" s="20">
        <v>1.1</v>
      </c>
    </row>
    <row r="48" spans="1:7" ht="12.75">
      <c r="A48" s="20" t="s">
        <v>116</v>
      </c>
      <c r="B48" s="41">
        <v>1</v>
      </c>
      <c r="C48" s="90">
        <v>1.1</v>
      </c>
      <c r="E48" s="91" t="s">
        <v>401</v>
      </c>
      <c r="F48" s="9"/>
      <c r="G48" s="94"/>
    </row>
    <row r="49" spans="1:7" ht="12.75">
      <c r="A49" s="84" t="s">
        <v>383</v>
      </c>
      <c r="B49" s="81"/>
      <c r="C49" s="82"/>
      <c r="E49" s="19" t="s">
        <v>182</v>
      </c>
      <c r="F49" s="20">
        <v>1</v>
      </c>
      <c r="G49" s="20">
        <v>1.1</v>
      </c>
    </row>
    <row r="50" spans="1:7" ht="12.75">
      <c r="A50" s="92" t="s">
        <v>278</v>
      </c>
      <c r="B50" s="41">
        <v>1</v>
      </c>
      <c r="C50" s="90">
        <v>1.1</v>
      </c>
      <c r="E50" s="19" t="s">
        <v>354</v>
      </c>
      <c r="F50" s="20">
        <v>1</v>
      </c>
      <c r="G50" s="20">
        <v>1.1</v>
      </c>
    </row>
    <row r="51" spans="1:7" ht="12.75">
      <c r="A51" s="84" t="s">
        <v>384</v>
      </c>
      <c r="B51" s="81"/>
      <c r="C51" s="82"/>
      <c r="E51" s="19" t="s">
        <v>185</v>
      </c>
      <c r="F51" s="20">
        <v>1</v>
      </c>
      <c r="G51" s="20">
        <v>1.1</v>
      </c>
    </row>
    <row r="52" spans="1:7" ht="12.75">
      <c r="A52" s="20" t="s">
        <v>313</v>
      </c>
      <c r="B52" s="86">
        <v>1</v>
      </c>
      <c r="C52" s="90">
        <v>1.1</v>
      </c>
      <c r="E52" s="19" t="s">
        <v>186</v>
      </c>
      <c r="F52" s="20">
        <v>1</v>
      </c>
      <c r="G52" s="20">
        <v>1.1</v>
      </c>
    </row>
    <row r="53" spans="1:7" ht="12.75">
      <c r="A53" s="20" t="s">
        <v>315</v>
      </c>
      <c r="B53" s="86">
        <v>1</v>
      </c>
      <c r="C53" s="90">
        <v>1.1</v>
      </c>
      <c r="E53" s="19" t="s">
        <v>188</v>
      </c>
      <c r="F53" s="20">
        <v>1</v>
      </c>
      <c r="G53" s="20">
        <v>1.1</v>
      </c>
    </row>
    <row r="54" spans="1:7" ht="12.75">
      <c r="A54" s="20" t="s">
        <v>140</v>
      </c>
      <c r="B54" s="86">
        <v>1</v>
      </c>
      <c r="C54" s="90">
        <v>1.1</v>
      </c>
      <c r="E54" s="19" t="s">
        <v>189</v>
      </c>
      <c r="F54" s="20">
        <v>1</v>
      </c>
      <c r="G54" s="20">
        <v>1.1</v>
      </c>
    </row>
    <row r="55" spans="1:7" ht="12.75">
      <c r="A55" s="20" t="s">
        <v>141</v>
      </c>
      <c r="B55" s="86">
        <v>1</v>
      </c>
      <c r="C55" s="90">
        <v>1.1</v>
      </c>
      <c r="E55" s="19" t="s">
        <v>190</v>
      </c>
      <c r="F55" s="20">
        <v>1</v>
      </c>
      <c r="G55" s="20">
        <v>1.1</v>
      </c>
    </row>
    <row r="56" spans="1:7" ht="12.75">
      <c r="A56" s="20" t="s">
        <v>142</v>
      </c>
      <c r="B56" s="86">
        <v>1</v>
      </c>
      <c r="C56" s="90">
        <v>1.1</v>
      </c>
      <c r="E56" s="87" t="s">
        <v>402</v>
      </c>
      <c r="F56" s="9"/>
      <c r="G56" s="94"/>
    </row>
    <row r="57" spans="1:7" ht="12.75">
      <c r="A57" s="20" t="s">
        <v>148</v>
      </c>
      <c r="B57" s="86">
        <v>1</v>
      </c>
      <c r="C57" s="90">
        <v>1.1</v>
      </c>
      <c r="E57" s="20" t="s">
        <v>155</v>
      </c>
      <c r="F57" s="20">
        <v>1</v>
      </c>
      <c r="G57" s="20">
        <v>1.1</v>
      </c>
    </row>
    <row r="58" spans="1:7" ht="12.75">
      <c r="A58" s="20" t="s">
        <v>149</v>
      </c>
      <c r="B58" s="86">
        <v>1</v>
      </c>
      <c r="C58" s="90">
        <v>1.1</v>
      </c>
      <c r="E58" s="20" t="s">
        <v>351</v>
      </c>
      <c r="F58" s="20">
        <v>1</v>
      </c>
      <c r="G58" s="20">
        <v>1.1</v>
      </c>
    </row>
    <row r="59" spans="1:7" ht="12.75">
      <c r="A59" s="20" t="s">
        <v>150</v>
      </c>
      <c r="B59" s="86">
        <v>1</v>
      </c>
      <c r="C59" s="90">
        <v>1.1</v>
      </c>
      <c r="E59" s="20" t="s">
        <v>179</v>
      </c>
      <c r="F59" s="20">
        <v>1</v>
      </c>
      <c r="G59" s="20">
        <v>1.1</v>
      </c>
    </row>
    <row r="60" spans="5:7" ht="12.75">
      <c r="E60" s="87" t="s">
        <v>403</v>
      </c>
      <c r="F60" s="9"/>
      <c r="G60" s="94"/>
    </row>
    <row r="61" spans="5:7" ht="12.75">
      <c r="E61" s="20" t="s">
        <v>180</v>
      </c>
      <c r="F61" s="20">
        <v>1</v>
      </c>
      <c r="G61" s="20">
        <v>1.1</v>
      </c>
    </row>
    <row r="62" ht="12.75">
      <c r="F62">
        <f>SUM(F3:F61)</f>
        <v>39</v>
      </c>
    </row>
    <row r="63" spans="2:6" ht="12.75">
      <c r="B63">
        <f>SUM(B4:B59)</f>
        <v>49</v>
      </c>
      <c r="E63" s="14" t="s">
        <v>49</v>
      </c>
      <c r="F63" s="14">
        <f>SUM(B63+F62)</f>
        <v>88</v>
      </c>
    </row>
  </sheetData>
  <mergeCells count="1">
    <mergeCell ref="A1:G1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7"/>
  <sheetViews>
    <sheetView workbookViewId="0" topLeftCell="A1">
      <selection activeCell="B8" sqref="B8"/>
    </sheetView>
  </sheetViews>
  <sheetFormatPr defaultColWidth="11.7109375" defaultRowHeight="12.75"/>
  <cols>
    <col min="1" max="1" width="4.7109375" style="7" customWidth="1"/>
    <col min="2" max="2" width="21.7109375" style="0" customWidth="1"/>
    <col min="3" max="12" width="10.7109375" style="0" customWidth="1"/>
  </cols>
  <sheetData>
    <row r="1" spans="1:12" ht="18">
      <c r="A1" s="8"/>
      <c r="B1" s="9"/>
      <c r="C1" s="10"/>
      <c r="D1" s="9"/>
      <c r="E1" s="10"/>
      <c r="F1" s="39" t="s">
        <v>196</v>
      </c>
      <c r="G1" s="9"/>
      <c r="H1" s="9"/>
      <c r="I1" s="10"/>
      <c r="J1" s="9"/>
      <c r="K1" s="10"/>
      <c r="L1" s="9"/>
    </row>
    <row r="2" spans="1:12" ht="12.75">
      <c r="A2" s="23" t="s">
        <v>9</v>
      </c>
      <c r="B2" s="18"/>
      <c r="C2" s="18" t="s">
        <v>10</v>
      </c>
      <c r="D2" s="18"/>
      <c r="E2" s="18" t="s">
        <v>11</v>
      </c>
      <c r="F2" s="18"/>
      <c r="G2" s="18"/>
      <c r="H2" s="18"/>
      <c r="I2" s="18" t="s">
        <v>12</v>
      </c>
      <c r="J2" s="18"/>
      <c r="K2" s="111" t="s">
        <v>232</v>
      </c>
      <c r="L2" s="112"/>
    </row>
    <row r="3" spans="1:12" ht="12.75">
      <c r="A3" s="23"/>
      <c r="B3" s="18"/>
      <c r="C3" s="18"/>
      <c r="D3" s="18"/>
      <c r="E3" s="18" t="s">
        <v>13</v>
      </c>
      <c r="F3" s="18"/>
      <c r="G3" s="18" t="s">
        <v>14</v>
      </c>
      <c r="H3" s="18"/>
      <c r="I3" s="18" t="s">
        <v>15</v>
      </c>
      <c r="J3" s="18"/>
      <c r="K3" s="18"/>
      <c r="L3" s="18"/>
    </row>
    <row r="4" spans="1:12" ht="12.75">
      <c r="A4" s="29" t="s">
        <v>16</v>
      </c>
      <c r="B4" s="30" t="s">
        <v>17</v>
      </c>
      <c r="C4" s="30" t="s">
        <v>18</v>
      </c>
      <c r="D4" s="30" t="s">
        <v>19</v>
      </c>
      <c r="E4" s="30" t="s">
        <v>18</v>
      </c>
      <c r="F4" s="30" t="s">
        <v>19</v>
      </c>
      <c r="G4" s="30" t="s">
        <v>18</v>
      </c>
      <c r="H4" s="30" t="s">
        <v>19</v>
      </c>
      <c r="I4" s="30" t="s">
        <v>18</v>
      </c>
      <c r="J4" s="30" t="s">
        <v>19</v>
      </c>
      <c r="K4" s="30" t="s">
        <v>18</v>
      </c>
      <c r="L4" s="30" t="s">
        <v>19</v>
      </c>
    </row>
    <row r="5" spans="1:12" ht="12.75">
      <c r="A5" s="22">
        <v>1</v>
      </c>
      <c r="B5" s="19" t="s">
        <v>20</v>
      </c>
      <c r="C5" s="19">
        <v>2</v>
      </c>
      <c r="D5" s="19">
        <v>1.1</v>
      </c>
      <c r="E5" s="19">
        <v>1</v>
      </c>
      <c r="F5" s="19">
        <v>1.8</v>
      </c>
      <c r="G5" s="19">
        <v>1</v>
      </c>
      <c r="H5" s="19">
        <v>2.1</v>
      </c>
      <c r="I5" s="19">
        <v>2</v>
      </c>
      <c r="J5" s="19">
        <v>1.1</v>
      </c>
      <c r="K5" s="62">
        <v>1</v>
      </c>
      <c r="L5" s="62">
        <v>1.1</v>
      </c>
    </row>
    <row r="6" spans="1:12" ht="12.75">
      <c r="A6" s="22">
        <v>2</v>
      </c>
      <c r="B6" s="19" t="s">
        <v>21</v>
      </c>
      <c r="C6" s="19">
        <v>1</v>
      </c>
      <c r="D6" s="19">
        <v>1.1</v>
      </c>
      <c r="E6" s="36"/>
      <c r="F6" s="36"/>
      <c r="G6" s="19">
        <v>1</v>
      </c>
      <c r="H6" s="19">
        <v>1.1</v>
      </c>
      <c r="I6" s="19">
        <v>1</v>
      </c>
      <c r="J6" s="19">
        <v>1.1</v>
      </c>
      <c r="K6" s="36"/>
      <c r="L6" s="36"/>
    </row>
    <row r="7" spans="1:13" ht="12.75">
      <c r="A7" s="22">
        <v>3</v>
      </c>
      <c r="B7" s="63" t="s">
        <v>238</v>
      </c>
      <c r="C7" s="19">
        <v>1</v>
      </c>
      <c r="D7" s="19">
        <v>3</v>
      </c>
      <c r="E7" s="62">
        <v>1</v>
      </c>
      <c r="F7" s="62">
        <v>1.5</v>
      </c>
      <c r="G7" s="19">
        <v>1</v>
      </c>
      <c r="H7" s="19">
        <v>1.5</v>
      </c>
      <c r="I7" s="19">
        <v>1</v>
      </c>
      <c r="J7" s="19">
        <v>3</v>
      </c>
      <c r="K7" s="36"/>
      <c r="L7" s="36"/>
      <c r="M7" t="s">
        <v>240</v>
      </c>
    </row>
    <row r="8" spans="1:12" ht="12.75">
      <c r="A8" s="40">
        <v>4</v>
      </c>
      <c r="B8" s="19" t="s">
        <v>22</v>
      </c>
      <c r="C8" s="19">
        <v>1</v>
      </c>
      <c r="D8" s="19">
        <v>1.1</v>
      </c>
      <c r="E8" s="36"/>
      <c r="F8" s="36"/>
      <c r="G8" s="19">
        <v>1</v>
      </c>
      <c r="H8" s="19">
        <v>1.1</v>
      </c>
      <c r="I8" s="19">
        <v>1</v>
      </c>
      <c r="J8" s="19">
        <v>1.1</v>
      </c>
      <c r="K8" s="62">
        <v>1</v>
      </c>
      <c r="L8" s="62">
        <v>1.1</v>
      </c>
    </row>
    <row r="9" spans="1:12" ht="12.75">
      <c r="A9" s="40">
        <v>5</v>
      </c>
      <c r="B9" s="19" t="s">
        <v>23</v>
      </c>
      <c r="C9" s="19">
        <v>1</v>
      </c>
      <c r="D9" s="19">
        <v>1.1</v>
      </c>
      <c r="E9" s="19">
        <v>1</v>
      </c>
      <c r="F9" s="19">
        <v>1.8</v>
      </c>
      <c r="G9" s="19">
        <v>1</v>
      </c>
      <c r="H9" s="19">
        <v>1.1</v>
      </c>
      <c r="I9" s="22">
        <v>1</v>
      </c>
      <c r="J9" s="19">
        <v>1.1</v>
      </c>
      <c r="K9" s="62">
        <v>1</v>
      </c>
      <c r="L9" s="62">
        <v>1.1</v>
      </c>
    </row>
    <row r="10" spans="1:12" ht="12.75">
      <c r="A10" s="40">
        <v>6</v>
      </c>
      <c r="B10" s="19" t="s">
        <v>24</v>
      </c>
      <c r="C10" s="19">
        <v>1</v>
      </c>
      <c r="D10" s="19">
        <v>1.1</v>
      </c>
      <c r="E10" s="36"/>
      <c r="F10" s="36"/>
      <c r="G10" s="19">
        <v>1</v>
      </c>
      <c r="H10" s="19">
        <v>1.1</v>
      </c>
      <c r="I10" s="19">
        <v>1</v>
      </c>
      <c r="J10" s="19">
        <v>1.1</v>
      </c>
      <c r="K10" s="62">
        <v>1</v>
      </c>
      <c r="L10" s="62">
        <v>1.1</v>
      </c>
    </row>
    <row r="11" spans="1:12" ht="12.75">
      <c r="A11" s="40">
        <v>7</v>
      </c>
      <c r="B11" s="19" t="s">
        <v>243</v>
      </c>
      <c r="C11" s="19">
        <v>2</v>
      </c>
      <c r="D11" s="19">
        <v>1.1</v>
      </c>
      <c r="E11" s="36"/>
      <c r="F11" s="36"/>
      <c r="G11" s="19">
        <v>1</v>
      </c>
      <c r="H11" s="19">
        <v>1.1</v>
      </c>
      <c r="I11" s="19">
        <v>2</v>
      </c>
      <c r="J11" s="19">
        <v>1.1</v>
      </c>
      <c r="K11" s="36"/>
      <c r="L11" s="36"/>
    </row>
    <row r="12" spans="1:12" ht="12.75">
      <c r="A12" s="40">
        <v>8</v>
      </c>
      <c r="B12" s="19" t="s">
        <v>25</v>
      </c>
      <c r="C12" s="19">
        <v>1</v>
      </c>
      <c r="D12" s="19">
        <v>1.1</v>
      </c>
      <c r="E12" s="19">
        <v>1</v>
      </c>
      <c r="F12" s="19">
        <v>1.8</v>
      </c>
      <c r="G12" s="19">
        <v>1</v>
      </c>
      <c r="H12" s="19">
        <v>1.8</v>
      </c>
      <c r="I12" s="19">
        <v>1</v>
      </c>
      <c r="J12" s="19">
        <v>1.1</v>
      </c>
      <c r="K12" s="36"/>
      <c r="L12" s="36"/>
    </row>
    <row r="13" spans="1:12" ht="12.75">
      <c r="A13" s="40">
        <v>9</v>
      </c>
      <c r="B13" s="19" t="s">
        <v>26</v>
      </c>
      <c r="C13" s="19">
        <v>1</v>
      </c>
      <c r="D13" s="19">
        <v>1.1</v>
      </c>
      <c r="E13" s="36"/>
      <c r="F13" s="36"/>
      <c r="G13" s="19">
        <v>1</v>
      </c>
      <c r="H13" s="19">
        <v>1.1</v>
      </c>
      <c r="I13" s="19">
        <v>1</v>
      </c>
      <c r="J13" s="19">
        <v>1.1</v>
      </c>
      <c r="K13" s="36"/>
      <c r="L13" s="36"/>
    </row>
    <row r="14" spans="1:12" ht="12.75">
      <c r="A14" s="40">
        <v>10</v>
      </c>
      <c r="B14" s="19" t="s">
        <v>27</v>
      </c>
      <c r="C14" s="19">
        <v>1</v>
      </c>
      <c r="D14" s="19">
        <v>1.1</v>
      </c>
      <c r="E14" s="36"/>
      <c r="F14" s="36"/>
      <c r="G14" s="19">
        <v>1</v>
      </c>
      <c r="H14" s="19">
        <v>2.1</v>
      </c>
      <c r="I14" s="19">
        <v>1</v>
      </c>
      <c r="J14" s="19">
        <v>1.1</v>
      </c>
      <c r="K14" s="36"/>
      <c r="L14" s="36"/>
    </row>
    <row r="15" spans="1:12" ht="12.75">
      <c r="A15" s="40">
        <v>11</v>
      </c>
      <c r="B15" s="19" t="s">
        <v>28</v>
      </c>
      <c r="C15" s="19">
        <v>2</v>
      </c>
      <c r="D15" s="19">
        <v>1.1</v>
      </c>
      <c r="E15" s="36"/>
      <c r="F15" s="36"/>
      <c r="G15" s="19">
        <v>1</v>
      </c>
      <c r="H15" s="19">
        <v>2.1</v>
      </c>
      <c r="I15" s="19">
        <v>1</v>
      </c>
      <c r="J15" s="19">
        <v>1.1</v>
      </c>
      <c r="K15" s="36"/>
      <c r="L15" s="36"/>
    </row>
    <row r="16" spans="1:12" ht="12.75">
      <c r="A16" s="40">
        <v>12</v>
      </c>
      <c r="B16" s="19" t="s">
        <v>29</v>
      </c>
      <c r="C16" s="19">
        <v>2</v>
      </c>
      <c r="D16" s="19">
        <v>1.1</v>
      </c>
      <c r="E16" s="36"/>
      <c r="F16" s="36"/>
      <c r="G16" s="19">
        <v>2</v>
      </c>
      <c r="H16" s="19">
        <v>1.1</v>
      </c>
      <c r="I16" s="19">
        <v>2</v>
      </c>
      <c r="J16" s="19">
        <v>1.1</v>
      </c>
      <c r="K16" s="62">
        <v>1</v>
      </c>
      <c r="L16" s="62">
        <v>1.1</v>
      </c>
    </row>
    <row r="17" spans="1:12" ht="12.75">
      <c r="A17" s="40">
        <v>13</v>
      </c>
      <c r="B17" s="19" t="s">
        <v>30</v>
      </c>
      <c r="C17" s="19">
        <v>2</v>
      </c>
      <c r="D17" s="19">
        <v>1.1</v>
      </c>
      <c r="E17" s="62">
        <v>1</v>
      </c>
      <c r="F17" s="62">
        <v>2.1</v>
      </c>
      <c r="G17" s="19">
        <v>1</v>
      </c>
      <c r="H17" s="19">
        <v>1.8</v>
      </c>
      <c r="I17" s="19">
        <v>1</v>
      </c>
      <c r="J17" s="19">
        <v>1.1</v>
      </c>
      <c r="K17" s="19">
        <v>1</v>
      </c>
      <c r="L17" s="62">
        <v>1.1</v>
      </c>
    </row>
    <row r="18" spans="1:12" ht="12.75">
      <c r="A18" s="40">
        <v>14</v>
      </c>
      <c r="B18" s="19" t="s">
        <v>31</v>
      </c>
      <c r="C18" s="19">
        <v>1</v>
      </c>
      <c r="D18" s="19">
        <v>1.1</v>
      </c>
      <c r="E18" s="36"/>
      <c r="F18" s="36"/>
      <c r="G18" s="19">
        <v>1</v>
      </c>
      <c r="H18" s="19">
        <v>2.1</v>
      </c>
      <c r="I18" s="19">
        <v>1</v>
      </c>
      <c r="J18" s="19">
        <v>1.1</v>
      </c>
      <c r="K18" s="36"/>
      <c r="L18" s="36"/>
    </row>
    <row r="19" spans="1:12" ht="12.75">
      <c r="A19" s="40">
        <v>15</v>
      </c>
      <c r="B19" s="19" t="s">
        <v>32</v>
      </c>
      <c r="C19" s="19">
        <v>1</v>
      </c>
      <c r="D19" s="19">
        <v>1.1</v>
      </c>
      <c r="E19" s="19">
        <v>1</v>
      </c>
      <c r="F19" s="19">
        <v>1.8</v>
      </c>
      <c r="G19" s="19">
        <v>1</v>
      </c>
      <c r="H19" s="19">
        <v>1.8</v>
      </c>
      <c r="I19" s="19">
        <v>1</v>
      </c>
      <c r="J19" s="19">
        <v>1.1</v>
      </c>
      <c r="K19" s="36"/>
      <c r="L19" s="36"/>
    </row>
    <row r="20" spans="1:12" ht="12.75">
      <c r="A20" s="40">
        <v>16</v>
      </c>
      <c r="B20" s="19" t="s">
        <v>33</v>
      </c>
      <c r="C20" s="19">
        <v>1</v>
      </c>
      <c r="D20" s="19">
        <v>1.1</v>
      </c>
      <c r="E20" s="36"/>
      <c r="F20" s="36"/>
      <c r="G20" s="19">
        <v>1</v>
      </c>
      <c r="H20" s="19">
        <v>2.1</v>
      </c>
      <c r="I20" s="19">
        <v>1</v>
      </c>
      <c r="J20" s="19">
        <v>1.1</v>
      </c>
      <c r="K20" s="62">
        <v>1</v>
      </c>
      <c r="L20" s="62">
        <v>1.1</v>
      </c>
    </row>
    <row r="21" spans="1:12" ht="12.75">
      <c r="A21" s="40">
        <v>17</v>
      </c>
      <c r="B21" s="19" t="s">
        <v>34</v>
      </c>
      <c r="C21" s="19">
        <v>1</v>
      </c>
      <c r="D21" s="19">
        <v>1.1</v>
      </c>
      <c r="E21" s="36"/>
      <c r="F21" s="36"/>
      <c r="G21" s="19">
        <v>1</v>
      </c>
      <c r="H21" s="19">
        <v>1.1</v>
      </c>
      <c r="I21" s="19">
        <v>1</v>
      </c>
      <c r="J21" s="19">
        <v>1.1</v>
      </c>
      <c r="K21" s="36"/>
      <c r="L21" s="36"/>
    </row>
    <row r="22" spans="1:15" ht="12.75">
      <c r="A22" s="31">
        <v>18</v>
      </c>
      <c r="B22" s="63" t="s">
        <v>239</v>
      </c>
      <c r="C22" s="19">
        <v>1</v>
      </c>
      <c r="D22" s="19">
        <v>3</v>
      </c>
      <c r="E22" s="19">
        <v>1</v>
      </c>
      <c r="F22" s="19">
        <v>1.5</v>
      </c>
      <c r="G22" s="19">
        <v>1</v>
      </c>
      <c r="H22" s="19">
        <v>1.5</v>
      </c>
      <c r="I22" s="19">
        <v>1</v>
      </c>
      <c r="J22" s="19">
        <v>3</v>
      </c>
      <c r="K22" s="36"/>
      <c r="L22" s="37"/>
      <c r="N22" s="32"/>
      <c r="O22" s="32"/>
    </row>
    <row r="23" spans="1:15" ht="12.75">
      <c r="A23" s="31">
        <v>19</v>
      </c>
      <c r="B23" s="19" t="s">
        <v>233</v>
      </c>
      <c r="C23" s="19">
        <v>1</v>
      </c>
      <c r="D23" s="19">
        <v>1.1</v>
      </c>
      <c r="E23" s="36"/>
      <c r="F23" s="36"/>
      <c r="G23" s="36"/>
      <c r="H23" s="36"/>
      <c r="I23" s="19">
        <v>1</v>
      </c>
      <c r="J23" s="19">
        <v>1.1</v>
      </c>
      <c r="K23" s="36"/>
      <c r="L23" s="36"/>
      <c r="N23" s="32"/>
      <c r="O23" s="32"/>
    </row>
    <row r="24" spans="1:15" s="14" customFormat="1" ht="12.75">
      <c r="A24" s="31">
        <v>20</v>
      </c>
      <c r="B24" s="20" t="s">
        <v>244</v>
      </c>
      <c r="C24" s="19">
        <v>1</v>
      </c>
      <c r="D24" s="19">
        <v>1.1</v>
      </c>
      <c r="E24" s="37"/>
      <c r="F24" s="37"/>
      <c r="G24" s="37"/>
      <c r="H24" s="37"/>
      <c r="I24" s="19">
        <v>1</v>
      </c>
      <c r="J24" s="19">
        <v>1.1</v>
      </c>
      <c r="K24" s="62">
        <v>1</v>
      </c>
      <c r="L24" s="62">
        <v>1.1</v>
      </c>
      <c r="N24" s="33"/>
      <c r="O24" s="33"/>
    </row>
    <row r="25" spans="1:15" s="14" customFormat="1" ht="12.75">
      <c r="A25" s="31">
        <v>21</v>
      </c>
      <c r="B25" s="20" t="s">
        <v>234</v>
      </c>
      <c r="C25" s="19">
        <v>1</v>
      </c>
      <c r="D25" s="19">
        <v>1.1</v>
      </c>
      <c r="E25" s="37"/>
      <c r="F25" s="37"/>
      <c r="G25" s="37"/>
      <c r="H25" s="37"/>
      <c r="I25" s="19">
        <v>1</v>
      </c>
      <c r="J25" s="19">
        <v>1.1</v>
      </c>
      <c r="K25" s="36"/>
      <c r="L25" s="36"/>
      <c r="N25" s="33"/>
      <c r="O25" s="33"/>
    </row>
    <row r="26" spans="1:15" s="14" customFormat="1" ht="12.75">
      <c r="A26" s="31">
        <v>22</v>
      </c>
      <c r="B26" s="20" t="s">
        <v>235</v>
      </c>
      <c r="C26" s="19">
        <v>1</v>
      </c>
      <c r="D26" s="19">
        <v>1.1</v>
      </c>
      <c r="E26" s="37"/>
      <c r="F26" s="37"/>
      <c r="G26" s="37"/>
      <c r="H26" s="37"/>
      <c r="I26" s="19">
        <v>1</v>
      </c>
      <c r="J26" s="19">
        <v>1.1</v>
      </c>
      <c r="K26" s="36"/>
      <c r="L26" s="36"/>
      <c r="N26" s="33"/>
      <c r="O26" s="33"/>
    </row>
    <row r="27" spans="1:15" s="14" customFormat="1" ht="12.75">
      <c r="A27" s="31">
        <v>23</v>
      </c>
      <c r="B27" s="20" t="s">
        <v>236</v>
      </c>
      <c r="C27" s="19">
        <v>1</v>
      </c>
      <c r="D27" s="19">
        <v>1.1</v>
      </c>
      <c r="E27" s="37"/>
      <c r="F27" s="37"/>
      <c r="G27" s="62">
        <v>1</v>
      </c>
      <c r="H27" s="62">
        <v>1.1</v>
      </c>
      <c r="I27" s="19">
        <v>1</v>
      </c>
      <c r="J27" s="19">
        <v>1.1</v>
      </c>
      <c r="K27" s="36"/>
      <c r="L27" s="36"/>
      <c r="N27" s="33"/>
      <c r="O27" s="33"/>
    </row>
    <row r="28" spans="1:15" s="14" customFormat="1" ht="12.75">
      <c r="A28" s="31">
        <v>24</v>
      </c>
      <c r="B28" s="20" t="s">
        <v>237</v>
      </c>
      <c r="C28" s="19">
        <v>1</v>
      </c>
      <c r="D28" s="19">
        <v>1.1</v>
      </c>
      <c r="E28" s="37"/>
      <c r="F28" s="37"/>
      <c r="G28" s="37"/>
      <c r="H28" s="37"/>
      <c r="I28" s="19">
        <v>1</v>
      </c>
      <c r="J28" s="19">
        <v>1.1</v>
      </c>
      <c r="K28" s="36"/>
      <c r="L28" s="36"/>
      <c r="N28" s="33"/>
      <c r="O28" s="33"/>
    </row>
    <row r="29" spans="1:15" s="14" customFormat="1" ht="12.75">
      <c r="A29" s="31">
        <v>25</v>
      </c>
      <c r="B29" s="20" t="s">
        <v>241</v>
      </c>
      <c r="C29" s="19">
        <v>1</v>
      </c>
      <c r="D29" s="19">
        <v>1.1</v>
      </c>
      <c r="E29" s="37"/>
      <c r="F29" s="37"/>
      <c r="G29" s="37"/>
      <c r="H29" s="37"/>
      <c r="I29" s="19">
        <v>1</v>
      </c>
      <c r="J29" s="19">
        <v>1.1</v>
      </c>
      <c r="K29" s="36"/>
      <c r="L29" s="36"/>
      <c r="N29" s="33"/>
      <c r="O29" s="33"/>
    </row>
    <row r="30" spans="1:15" ht="12.75">
      <c r="A30" s="23" t="s">
        <v>247</v>
      </c>
      <c r="B30" s="18"/>
      <c r="C30" s="18">
        <f>SUM(C5:C29)</f>
        <v>30</v>
      </c>
      <c r="D30" s="37"/>
      <c r="E30" s="18">
        <f>SUM(E5:E29)</f>
        <v>7</v>
      </c>
      <c r="F30" s="37"/>
      <c r="G30" s="18">
        <f>SUM(G5:G29)</f>
        <v>20</v>
      </c>
      <c r="H30" s="37"/>
      <c r="I30" s="18">
        <f>SUM(I5:I29)</f>
        <v>28</v>
      </c>
      <c r="J30" s="37"/>
      <c r="K30" s="18">
        <f>SUM(K5:K29)</f>
        <v>8</v>
      </c>
      <c r="L30" s="37"/>
      <c r="N30" s="32"/>
      <c r="O30" s="32"/>
    </row>
    <row r="32" ht="12.75">
      <c r="A32" s="15" t="s">
        <v>35</v>
      </c>
    </row>
    <row r="33" spans="1:12" ht="12.75">
      <c r="A33" s="23" t="s">
        <v>9</v>
      </c>
      <c r="B33" s="18"/>
      <c r="C33" s="18" t="s">
        <v>10</v>
      </c>
      <c r="D33" s="18"/>
      <c r="E33" s="18" t="s">
        <v>11</v>
      </c>
      <c r="F33" s="18"/>
      <c r="G33" s="18"/>
      <c r="H33" s="18"/>
      <c r="I33" s="18" t="s">
        <v>12</v>
      </c>
      <c r="J33" s="18"/>
      <c r="K33" s="111" t="s">
        <v>242</v>
      </c>
      <c r="L33" s="112"/>
    </row>
    <row r="34" spans="1:12" ht="12.75">
      <c r="A34" s="23"/>
      <c r="B34" s="18"/>
      <c r="C34" s="18"/>
      <c r="D34" s="18"/>
      <c r="E34" s="18" t="s">
        <v>13</v>
      </c>
      <c r="F34" s="18"/>
      <c r="G34" s="18" t="s">
        <v>14</v>
      </c>
      <c r="H34" s="18"/>
      <c r="I34" s="18" t="s">
        <v>15</v>
      </c>
      <c r="J34" s="18"/>
      <c r="K34" s="18"/>
      <c r="L34" s="18"/>
    </row>
    <row r="35" spans="1:12" ht="12.75">
      <c r="A35" s="29" t="s">
        <v>16</v>
      </c>
      <c r="B35" s="30" t="s">
        <v>17</v>
      </c>
      <c r="C35" s="30" t="s">
        <v>18</v>
      </c>
      <c r="D35" s="30" t="s">
        <v>19</v>
      </c>
      <c r="E35" s="30" t="s">
        <v>18</v>
      </c>
      <c r="F35" s="30" t="s">
        <v>19</v>
      </c>
      <c r="G35" s="30" t="s">
        <v>18</v>
      </c>
      <c r="H35" s="30" t="s">
        <v>19</v>
      </c>
      <c r="I35" s="30" t="s">
        <v>18</v>
      </c>
      <c r="J35" s="30" t="s">
        <v>19</v>
      </c>
      <c r="K35" s="30" t="s">
        <v>18</v>
      </c>
      <c r="L35" s="30" t="s">
        <v>19</v>
      </c>
    </row>
    <row r="36" spans="1:12" ht="12.75">
      <c r="A36" s="22">
        <v>1</v>
      </c>
      <c r="B36" s="19" t="s">
        <v>36</v>
      </c>
      <c r="C36" s="20">
        <v>1</v>
      </c>
      <c r="D36" s="20">
        <v>0.36</v>
      </c>
      <c r="E36" s="38"/>
      <c r="F36" s="38"/>
      <c r="G36" s="38"/>
      <c r="H36" s="38"/>
      <c r="I36" s="38"/>
      <c r="J36" s="38"/>
      <c r="K36" s="38"/>
      <c r="L36" s="38"/>
    </row>
    <row r="37" spans="1:12" ht="12.75">
      <c r="A37" s="22"/>
      <c r="B37" s="19" t="s">
        <v>37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2.75">
      <c r="A38" s="22">
        <v>2</v>
      </c>
      <c r="B38" s="19" t="s">
        <v>38</v>
      </c>
      <c r="C38" s="20">
        <v>1</v>
      </c>
      <c r="D38" s="20">
        <v>0.36</v>
      </c>
      <c r="E38" s="38"/>
      <c r="F38" s="38"/>
      <c r="G38" s="38"/>
      <c r="H38" s="38"/>
      <c r="I38" s="38"/>
      <c r="J38" s="38"/>
      <c r="K38" s="38"/>
      <c r="L38" s="38"/>
    </row>
    <row r="39" spans="1:12" ht="12.75">
      <c r="A39" s="22"/>
      <c r="B39" s="19" t="s">
        <v>39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ht="12.75">
      <c r="A40" s="22">
        <v>3</v>
      </c>
      <c r="B40" s="19" t="s">
        <v>40</v>
      </c>
      <c r="C40" s="19">
        <v>1</v>
      </c>
      <c r="D40" s="19">
        <v>0.24</v>
      </c>
      <c r="E40" s="38"/>
      <c r="F40" s="38"/>
      <c r="G40" s="38"/>
      <c r="H40" s="38"/>
      <c r="I40" s="38"/>
      <c r="J40" s="38"/>
      <c r="K40" s="38"/>
      <c r="L40" s="38"/>
    </row>
    <row r="41" spans="1:12" ht="12.75">
      <c r="A41" s="22">
        <v>4</v>
      </c>
      <c r="B41" s="19" t="s">
        <v>41</v>
      </c>
      <c r="C41" s="19">
        <v>1</v>
      </c>
      <c r="D41" s="19">
        <v>1.1</v>
      </c>
      <c r="E41" s="38"/>
      <c r="F41" s="38"/>
      <c r="G41" s="38"/>
      <c r="H41" s="38"/>
      <c r="I41" s="20">
        <v>1</v>
      </c>
      <c r="J41" s="20">
        <v>1.1</v>
      </c>
      <c r="K41" s="38"/>
      <c r="L41" s="38"/>
    </row>
    <row r="42" spans="1:12" ht="12.75">
      <c r="A42" s="22">
        <v>5</v>
      </c>
      <c r="B42" s="19" t="s">
        <v>42</v>
      </c>
      <c r="C42" s="19">
        <v>1</v>
      </c>
      <c r="D42" s="19">
        <v>0.24</v>
      </c>
      <c r="E42" s="38"/>
      <c r="F42" s="38"/>
      <c r="G42" s="38"/>
      <c r="H42" s="38"/>
      <c r="I42" s="38"/>
      <c r="J42" s="38"/>
      <c r="K42" s="38"/>
      <c r="L42" s="38"/>
    </row>
    <row r="43" spans="1:12" ht="12.75">
      <c r="A43" s="22">
        <v>6</v>
      </c>
      <c r="B43" s="19" t="s">
        <v>43</v>
      </c>
      <c r="C43" s="20">
        <v>1</v>
      </c>
      <c r="D43" s="20">
        <v>0.24</v>
      </c>
      <c r="E43" s="38"/>
      <c r="F43" s="38"/>
      <c r="G43" s="38"/>
      <c r="H43" s="38"/>
      <c r="I43" s="38"/>
      <c r="J43" s="38"/>
      <c r="K43" s="38"/>
      <c r="L43" s="38"/>
    </row>
    <row r="44" spans="1:12" ht="12.75">
      <c r="A44" s="22"/>
      <c r="B44" s="19" t="s">
        <v>44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1:12" ht="12.75">
      <c r="A45" s="22">
        <v>7</v>
      </c>
      <c r="B45" s="19" t="s">
        <v>45</v>
      </c>
      <c r="C45" s="19">
        <v>1</v>
      </c>
      <c r="D45" s="19">
        <v>1.1</v>
      </c>
      <c r="E45" s="38"/>
      <c r="F45" s="38"/>
      <c r="G45" s="38"/>
      <c r="H45" s="38"/>
      <c r="I45" s="38"/>
      <c r="J45" s="38"/>
      <c r="K45" s="38"/>
      <c r="L45" s="38"/>
    </row>
    <row r="46" spans="1:12" ht="12.75">
      <c r="A46" s="22">
        <v>8</v>
      </c>
      <c r="B46" s="19" t="s">
        <v>46</v>
      </c>
      <c r="C46" s="19">
        <v>1</v>
      </c>
      <c r="D46" s="19">
        <v>0.36</v>
      </c>
      <c r="E46" s="38"/>
      <c r="F46" s="38"/>
      <c r="G46" s="38"/>
      <c r="H46" s="38"/>
      <c r="I46" s="38"/>
      <c r="J46" s="38"/>
      <c r="K46" s="38"/>
      <c r="L46" s="38"/>
    </row>
    <row r="47" spans="1:12" ht="12.75">
      <c r="A47" s="22">
        <v>9</v>
      </c>
      <c r="B47" s="19" t="s">
        <v>47</v>
      </c>
      <c r="C47" s="19">
        <v>1</v>
      </c>
      <c r="D47" s="19">
        <v>1.1</v>
      </c>
      <c r="E47" s="38"/>
      <c r="F47" s="38"/>
      <c r="G47" s="20">
        <v>1</v>
      </c>
      <c r="H47" s="20">
        <v>1.1</v>
      </c>
      <c r="I47" s="20">
        <v>1</v>
      </c>
      <c r="J47" s="20">
        <v>1.1</v>
      </c>
      <c r="K47" s="38"/>
      <c r="L47" s="38"/>
    </row>
    <row r="48" spans="1:12" ht="12.75">
      <c r="A48" s="23" t="s">
        <v>169</v>
      </c>
      <c r="B48" s="18"/>
      <c r="C48" s="18">
        <f>SUM(C36:C47)</f>
        <v>9</v>
      </c>
      <c r="D48" s="37"/>
      <c r="E48" s="37"/>
      <c r="F48" s="37"/>
      <c r="G48" s="18">
        <f>SUM(G36:G47)</f>
        <v>1</v>
      </c>
      <c r="H48" s="37"/>
      <c r="I48" s="18">
        <f>SUM(I36:I47)</f>
        <v>2</v>
      </c>
      <c r="J48" s="37"/>
      <c r="K48" s="38"/>
      <c r="L48" s="38"/>
    </row>
    <row r="52" spans="2:9" ht="12.75">
      <c r="B52" s="18" t="s">
        <v>49</v>
      </c>
      <c r="C52" s="18">
        <v>1100</v>
      </c>
      <c r="D52" s="18">
        <v>1800</v>
      </c>
      <c r="E52" s="18">
        <v>2100</v>
      </c>
      <c r="F52" s="18">
        <v>360</v>
      </c>
      <c r="G52" s="18">
        <v>240</v>
      </c>
      <c r="H52" s="18" t="s">
        <v>245</v>
      </c>
      <c r="I52" s="18" t="s">
        <v>246</v>
      </c>
    </row>
    <row r="53" spans="2:9" ht="12.75">
      <c r="B53" s="18" t="s">
        <v>50</v>
      </c>
      <c r="C53" s="19">
        <v>33</v>
      </c>
      <c r="D53" s="35"/>
      <c r="E53" s="36"/>
      <c r="F53" s="19">
        <v>3</v>
      </c>
      <c r="G53" s="19">
        <v>3</v>
      </c>
      <c r="H53" s="20">
        <v>2</v>
      </c>
      <c r="I53" s="38"/>
    </row>
    <row r="54" spans="2:9" ht="12.75">
      <c r="B54" s="18" t="s">
        <v>4</v>
      </c>
      <c r="C54" s="19">
        <v>30</v>
      </c>
      <c r="D54" s="36"/>
      <c r="E54" s="36"/>
      <c r="F54" s="36"/>
      <c r="G54" s="36"/>
      <c r="H54" s="20">
        <v>2</v>
      </c>
      <c r="I54" s="38"/>
    </row>
    <row r="55" spans="2:9" ht="12.75">
      <c r="B55" s="18" t="s">
        <v>51</v>
      </c>
      <c r="C55" s="19">
        <v>9</v>
      </c>
      <c r="D55" s="62">
        <v>3</v>
      </c>
      <c r="E55" s="19">
        <v>5</v>
      </c>
      <c r="F55" s="36"/>
      <c r="G55" s="36"/>
      <c r="H55" s="38"/>
      <c r="I55" s="20">
        <v>2</v>
      </c>
    </row>
    <row r="56" spans="2:9" ht="12.75">
      <c r="B56" s="18" t="s">
        <v>52</v>
      </c>
      <c r="C56" s="36"/>
      <c r="D56" s="19">
        <v>4</v>
      </c>
      <c r="E56" s="62">
        <v>1</v>
      </c>
      <c r="F56" s="36"/>
      <c r="G56" s="36"/>
      <c r="H56" s="38"/>
      <c r="I56" s="20">
        <v>2</v>
      </c>
    </row>
    <row r="57" spans="2:9" ht="12.75">
      <c r="B57" s="64" t="s">
        <v>232</v>
      </c>
      <c r="C57" s="20">
        <v>8</v>
      </c>
      <c r="D57" s="38"/>
      <c r="E57" s="38"/>
      <c r="F57" s="38"/>
      <c r="G57" s="38"/>
      <c r="H57" s="38"/>
      <c r="I57" s="38"/>
    </row>
  </sheetData>
  <sheetProtection selectLockedCells="1" selectUnlockedCells="1"/>
  <mergeCells count="2">
    <mergeCell ref="K2:L2"/>
    <mergeCell ref="K33:L33"/>
  </mergeCells>
  <printOptions/>
  <pageMargins left="0.19652777777777777" right="0.19652777777777777" top="0.19652777777777777" bottom="0.19652777777777777" header="0.5118055555555555" footer="0.5118055555555555"/>
  <pageSetup firstPageNumber="1" useFirstPageNumber="1"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6"/>
  <sheetViews>
    <sheetView workbookViewId="0" topLeftCell="A1">
      <selection activeCell="B15" sqref="B15"/>
    </sheetView>
  </sheetViews>
  <sheetFormatPr defaultColWidth="11.7109375" defaultRowHeight="12.75"/>
  <cols>
    <col min="1" max="1" width="4.7109375" style="0" customWidth="1"/>
    <col min="2" max="2" width="21.7109375" style="0" customWidth="1"/>
    <col min="3" max="12" width="10.7109375" style="0" customWidth="1"/>
  </cols>
  <sheetData>
    <row r="1" spans="1:12" ht="18">
      <c r="A1" s="8"/>
      <c r="B1" s="9"/>
      <c r="C1" s="10"/>
      <c r="D1" s="9"/>
      <c r="E1" s="10"/>
      <c r="F1" s="39" t="s">
        <v>197</v>
      </c>
      <c r="G1" s="9"/>
      <c r="H1" s="9"/>
      <c r="I1" s="10"/>
      <c r="J1" s="9"/>
      <c r="K1" s="10"/>
      <c r="L1" s="9"/>
    </row>
    <row r="2" spans="1:12" ht="12.75">
      <c r="A2" s="23" t="s">
        <v>9</v>
      </c>
      <c r="B2" s="18"/>
      <c r="C2" s="18" t="s">
        <v>10</v>
      </c>
      <c r="D2" s="18"/>
      <c r="E2" s="18" t="s">
        <v>11</v>
      </c>
      <c r="F2" s="18"/>
      <c r="G2" s="18"/>
      <c r="H2" s="18"/>
      <c r="I2" s="18" t="s">
        <v>12</v>
      </c>
      <c r="J2" s="18"/>
      <c r="K2" s="111" t="s">
        <v>232</v>
      </c>
      <c r="L2" s="112"/>
    </row>
    <row r="3" spans="1:12" ht="12.75">
      <c r="A3" s="23"/>
      <c r="B3" s="18"/>
      <c r="C3" s="18"/>
      <c r="D3" s="18"/>
      <c r="E3" s="18" t="s">
        <v>13</v>
      </c>
      <c r="F3" s="18"/>
      <c r="G3" s="18" t="s">
        <v>14</v>
      </c>
      <c r="H3" s="18"/>
      <c r="I3" s="18" t="s">
        <v>15</v>
      </c>
      <c r="J3" s="18"/>
      <c r="K3" s="18"/>
      <c r="L3" s="18"/>
    </row>
    <row r="4" spans="1:12" ht="12.75">
      <c r="A4" s="29" t="s">
        <v>16</v>
      </c>
      <c r="B4" s="30" t="s">
        <v>17</v>
      </c>
      <c r="C4" s="30" t="s">
        <v>18</v>
      </c>
      <c r="D4" s="30" t="s">
        <v>19</v>
      </c>
      <c r="E4" s="30" t="s">
        <v>18</v>
      </c>
      <c r="F4" s="30" t="s">
        <v>19</v>
      </c>
      <c r="G4" s="30" t="s">
        <v>18</v>
      </c>
      <c r="H4" s="30" t="s">
        <v>19</v>
      </c>
      <c r="I4" s="30" t="s">
        <v>18</v>
      </c>
      <c r="J4" s="30" t="s">
        <v>19</v>
      </c>
      <c r="K4" s="30" t="s">
        <v>18</v>
      </c>
      <c r="L4" s="30" t="s">
        <v>19</v>
      </c>
    </row>
    <row r="5" spans="1:12" ht="12.75">
      <c r="A5" s="19">
        <v>26</v>
      </c>
      <c r="B5" s="19" t="s">
        <v>53</v>
      </c>
      <c r="C5" s="19">
        <v>3</v>
      </c>
      <c r="D5" s="19">
        <v>1.1</v>
      </c>
      <c r="E5" s="36"/>
      <c r="F5" s="36"/>
      <c r="G5" s="19">
        <v>1</v>
      </c>
      <c r="H5" s="19">
        <v>1.8</v>
      </c>
      <c r="I5" s="19">
        <v>2</v>
      </c>
      <c r="J5" s="19">
        <v>1.1</v>
      </c>
      <c r="K5" s="62">
        <v>1</v>
      </c>
      <c r="L5" s="62">
        <v>1.1</v>
      </c>
    </row>
    <row r="6" spans="1:12" ht="12.75">
      <c r="A6" s="19">
        <v>27</v>
      </c>
      <c r="B6" s="19" t="s">
        <v>54</v>
      </c>
      <c r="C6" s="19">
        <v>2</v>
      </c>
      <c r="D6" s="19">
        <v>1.1</v>
      </c>
      <c r="E6" s="19">
        <v>1</v>
      </c>
      <c r="F6" s="19">
        <v>1.8</v>
      </c>
      <c r="G6" s="19">
        <v>1</v>
      </c>
      <c r="H6" s="19">
        <v>1.1</v>
      </c>
      <c r="I6" s="19">
        <v>2</v>
      </c>
      <c r="J6" s="19">
        <v>1.1</v>
      </c>
      <c r="K6" s="62">
        <v>1</v>
      </c>
      <c r="L6" s="62">
        <v>1.1</v>
      </c>
    </row>
    <row r="7" spans="1:12" ht="12.75">
      <c r="A7" s="19">
        <v>28</v>
      </c>
      <c r="B7" s="19" t="s">
        <v>248</v>
      </c>
      <c r="C7" s="19">
        <v>2</v>
      </c>
      <c r="D7" s="19">
        <v>1.1</v>
      </c>
      <c r="E7" s="36"/>
      <c r="F7" s="36"/>
      <c r="G7" s="19">
        <v>1</v>
      </c>
      <c r="H7" s="19">
        <v>2.1</v>
      </c>
      <c r="I7" s="19">
        <v>2</v>
      </c>
      <c r="J7" s="19">
        <v>1.1</v>
      </c>
      <c r="K7" s="36"/>
      <c r="L7" s="36"/>
    </row>
    <row r="8" spans="1:12" ht="12.75">
      <c r="A8" s="19">
        <v>29</v>
      </c>
      <c r="B8" s="19" t="s">
        <v>249</v>
      </c>
      <c r="C8" s="19">
        <v>2</v>
      </c>
      <c r="D8" s="19">
        <v>1.1</v>
      </c>
      <c r="E8" s="36"/>
      <c r="F8" s="36"/>
      <c r="G8" s="36"/>
      <c r="H8" s="36"/>
      <c r="I8" s="19">
        <v>1</v>
      </c>
      <c r="J8" s="19">
        <v>1.1</v>
      </c>
      <c r="K8" s="36"/>
      <c r="L8" s="36"/>
    </row>
    <row r="9" spans="1:12" ht="12.75">
      <c r="A9" s="19">
        <v>30</v>
      </c>
      <c r="B9" s="19" t="s">
        <v>55</v>
      </c>
      <c r="C9" s="19">
        <v>1</v>
      </c>
      <c r="D9" s="19">
        <v>1.1</v>
      </c>
      <c r="E9" s="19">
        <v>1</v>
      </c>
      <c r="F9" s="19">
        <v>1.8</v>
      </c>
      <c r="G9" s="19">
        <v>1</v>
      </c>
      <c r="H9" s="19">
        <v>1.1</v>
      </c>
      <c r="I9" s="19">
        <v>1</v>
      </c>
      <c r="J9" s="19">
        <v>1.1</v>
      </c>
      <c r="K9" s="36"/>
      <c r="L9" s="36"/>
    </row>
    <row r="10" spans="1:12" ht="12.75">
      <c r="A10" s="19">
        <v>31</v>
      </c>
      <c r="B10" s="19" t="s">
        <v>56</v>
      </c>
      <c r="C10" s="19">
        <v>1</v>
      </c>
      <c r="D10" s="19">
        <v>1.1</v>
      </c>
      <c r="E10" s="36"/>
      <c r="F10" s="36"/>
      <c r="G10" s="19">
        <v>1</v>
      </c>
      <c r="H10" s="19">
        <v>1.1</v>
      </c>
      <c r="I10" s="19">
        <v>1</v>
      </c>
      <c r="J10" s="19">
        <v>1.1</v>
      </c>
      <c r="K10" s="36"/>
      <c r="L10" s="36"/>
    </row>
    <row r="11" spans="1:12" ht="12.75">
      <c r="A11" s="19">
        <v>32</v>
      </c>
      <c r="B11" s="19" t="s">
        <v>250</v>
      </c>
      <c r="C11" s="19">
        <v>1</v>
      </c>
      <c r="D11" s="19">
        <v>1.1</v>
      </c>
      <c r="E11" s="36"/>
      <c r="F11" s="36"/>
      <c r="G11" s="19">
        <v>1</v>
      </c>
      <c r="H11" s="19">
        <v>1.1</v>
      </c>
      <c r="I11" s="19">
        <v>1</v>
      </c>
      <c r="J11" s="19">
        <v>1.1</v>
      </c>
      <c r="K11" s="36"/>
      <c r="L11" s="36"/>
    </row>
    <row r="12" spans="1:12" ht="12.75">
      <c r="A12" s="19">
        <v>33</v>
      </c>
      <c r="B12" s="19" t="s">
        <v>57</v>
      </c>
      <c r="C12" s="19">
        <v>2</v>
      </c>
      <c r="D12" s="19">
        <v>1.1</v>
      </c>
      <c r="E12" s="36"/>
      <c r="F12" s="36"/>
      <c r="G12" s="36"/>
      <c r="H12" s="36"/>
      <c r="I12" s="19">
        <v>2</v>
      </c>
      <c r="J12" s="19">
        <v>1.1</v>
      </c>
      <c r="K12" s="62">
        <v>1</v>
      </c>
      <c r="L12" s="62">
        <v>1.1</v>
      </c>
    </row>
    <row r="13" spans="1:12" ht="12.75">
      <c r="A13" s="19">
        <v>34</v>
      </c>
      <c r="B13" s="19" t="s">
        <v>58</v>
      </c>
      <c r="C13" s="19">
        <v>2</v>
      </c>
      <c r="D13" s="19">
        <v>1.1</v>
      </c>
      <c r="E13" s="36"/>
      <c r="F13" s="36"/>
      <c r="G13" s="19">
        <v>1</v>
      </c>
      <c r="H13" s="19">
        <v>1.1</v>
      </c>
      <c r="I13" s="19">
        <v>2</v>
      </c>
      <c r="J13" s="19">
        <v>1.1</v>
      </c>
      <c r="K13" s="36"/>
      <c r="L13" s="36"/>
    </row>
    <row r="14" spans="1:12" ht="12.75">
      <c r="A14" s="19">
        <v>35</v>
      </c>
      <c r="B14" s="19" t="s">
        <v>251</v>
      </c>
      <c r="C14" s="19">
        <v>1</v>
      </c>
      <c r="D14" s="19">
        <v>1.1</v>
      </c>
      <c r="E14" s="36"/>
      <c r="F14" s="36"/>
      <c r="G14" s="19">
        <v>1</v>
      </c>
      <c r="H14" s="19">
        <v>1.1</v>
      </c>
      <c r="I14" s="19">
        <v>1</v>
      </c>
      <c r="J14" s="19">
        <v>1.1</v>
      </c>
      <c r="K14" s="36"/>
      <c r="L14" s="36"/>
    </row>
    <row r="15" spans="1:12" ht="12.75">
      <c r="A15" s="19">
        <v>36</v>
      </c>
      <c r="B15" s="19" t="s">
        <v>59</v>
      </c>
      <c r="C15" s="19">
        <v>2</v>
      </c>
      <c r="D15" s="19">
        <v>1.1</v>
      </c>
      <c r="E15" s="36"/>
      <c r="F15" s="36"/>
      <c r="G15" s="19">
        <v>1</v>
      </c>
      <c r="H15" s="19">
        <v>1.1</v>
      </c>
      <c r="I15" s="19">
        <v>2</v>
      </c>
      <c r="J15" s="19">
        <v>1.1</v>
      </c>
      <c r="K15" s="62">
        <v>1</v>
      </c>
      <c r="L15" s="62">
        <v>1.1</v>
      </c>
    </row>
    <row r="16" spans="1:12" ht="12.75">
      <c r="A16" s="19">
        <v>37</v>
      </c>
      <c r="B16" s="19" t="s">
        <v>60</v>
      </c>
      <c r="C16" s="19">
        <v>1</v>
      </c>
      <c r="D16" s="19">
        <v>1.1</v>
      </c>
      <c r="E16" s="36"/>
      <c r="F16" s="36"/>
      <c r="G16" s="19">
        <v>1</v>
      </c>
      <c r="H16" s="19">
        <v>1.1</v>
      </c>
      <c r="I16" s="19">
        <v>1</v>
      </c>
      <c r="J16" s="19">
        <v>1.1</v>
      </c>
      <c r="K16" s="36"/>
      <c r="L16" s="36"/>
    </row>
    <row r="17" spans="1:12" ht="12.75">
      <c r="A17" s="19">
        <v>38</v>
      </c>
      <c r="B17" s="19" t="s">
        <v>61</v>
      </c>
      <c r="C17" s="19">
        <v>1</v>
      </c>
      <c r="D17" s="19">
        <v>1.1</v>
      </c>
      <c r="E17" s="36"/>
      <c r="F17" s="36"/>
      <c r="G17" s="19">
        <v>1</v>
      </c>
      <c r="H17" s="19">
        <v>1.1</v>
      </c>
      <c r="I17" s="19">
        <v>1</v>
      </c>
      <c r="J17" s="19">
        <v>1.1</v>
      </c>
      <c r="K17" s="36"/>
      <c r="L17" s="36"/>
    </row>
    <row r="18" spans="1:12" ht="12.75">
      <c r="A18" s="19">
        <v>39</v>
      </c>
      <c r="B18" s="19" t="s">
        <v>62</v>
      </c>
      <c r="C18" s="19">
        <v>1</v>
      </c>
      <c r="D18" s="19">
        <v>1.1</v>
      </c>
      <c r="E18" s="36"/>
      <c r="F18" s="36"/>
      <c r="G18" s="19">
        <v>1</v>
      </c>
      <c r="H18" s="19">
        <v>1.1</v>
      </c>
      <c r="I18" s="19">
        <v>1</v>
      </c>
      <c r="J18" s="19">
        <v>1.1</v>
      </c>
      <c r="K18" s="36"/>
      <c r="L18" s="36"/>
    </row>
    <row r="19" spans="1:12" ht="12.75">
      <c r="A19" s="19">
        <v>40</v>
      </c>
      <c r="B19" s="19" t="s">
        <v>63</v>
      </c>
      <c r="C19" s="19">
        <v>1</v>
      </c>
      <c r="D19" s="19">
        <v>1.1</v>
      </c>
      <c r="E19" s="36"/>
      <c r="F19" s="36"/>
      <c r="G19" s="19">
        <v>1</v>
      </c>
      <c r="H19" s="19">
        <v>1.1</v>
      </c>
      <c r="I19" s="19">
        <v>1</v>
      </c>
      <c r="J19" s="19">
        <v>1.1</v>
      </c>
      <c r="K19" s="62">
        <v>1</v>
      </c>
      <c r="L19" s="62">
        <v>1.1</v>
      </c>
    </row>
    <row r="20" spans="1:12" ht="12.75">
      <c r="A20" s="19">
        <v>41</v>
      </c>
      <c r="B20" s="19" t="s">
        <v>64</v>
      </c>
      <c r="C20" s="19">
        <v>2</v>
      </c>
      <c r="D20" s="19">
        <v>1.1</v>
      </c>
      <c r="E20" s="36"/>
      <c r="F20" s="36"/>
      <c r="G20" s="62">
        <v>1</v>
      </c>
      <c r="H20" s="62">
        <v>2.1</v>
      </c>
      <c r="I20" s="19">
        <v>1</v>
      </c>
      <c r="J20" s="19">
        <v>1.1</v>
      </c>
      <c r="K20" s="62">
        <v>1</v>
      </c>
      <c r="L20" s="62">
        <v>1.1</v>
      </c>
    </row>
    <row r="21" spans="1:12" ht="12.75">
      <c r="A21" s="19">
        <v>42</v>
      </c>
      <c r="B21" s="19" t="s">
        <v>65</v>
      </c>
      <c r="C21" s="19">
        <v>1</v>
      </c>
      <c r="D21" s="19">
        <v>1.1</v>
      </c>
      <c r="E21" s="36"/>
      <c r="F21" s="36"/>
      <c r="G21" s="19">
        <v>1</v>
      </c>
      <c r="H21" s="19">
        <v>2.1</v>
      </c>
      <c r="I21" s="19">
        <v>1</v>
      </c>
      <c r="J21" s="19">
        <v>1.1</v>
      </c>
      <c r="K21" s="36"/>
      <c r="L21" s="36"/>
    </row>
    <row r="22" spans="1:12" ht="12.75">
      <c r="A22" s="19">
        <v>43</v>
      </c>
      <c r="B22" s="19" t="s">
        <v>66</v>
      </c>
      <c r="C22" s="19">
        <v>1</v>
      </c>
      <c r="D22" s="19">
        <v>1.1</v>
      </c>
      <c r="E22" s="36"/>
      <c r="F22" s="36"/>
      <c r="G22" s="19">
        <v>1</v>
      </c>
      <c r="H22" s="19">
        <v>1.1</v>
      </c>
      <c r="I22" s="19">
        <v>1</v>
      </c>
      <c r="J22" s="19">
        <v>1.1</v>
      </c>
      <c r="K22" s="36"/>
      <c r="L22" s="36"/>
    </row>
    <row r="23" spans="1:12" ht="12.75">
      <c r="A23" s="19">
        <v>44</v>
      </c>
      <c r="B23" s="19" t="s">
        <v>67</v>
      </c>
      <c r="C23" s="19">
        <v>1</v>
      </c>
      <c r="D23" s="19">
        <v>1.1</v>
      </c>
      <c r="E23" s="36"/>
      <c r="F23" s="36"/>
      <c r="G23" s="19">
        <v>1</v>
      </c>
      <c r="H23" s="19">
        <v>1.1</v>
      </c>
      <c r="I23" s="19">
        <v>1</v>
      </c>
      <c r="J23" s="19">
        <v>1.1</v>
      </c>
      <c r="K23" s="36"/>
      <c r="L23" s="36"/>
    </row>
    <row r="24" spans="1:12" ht="12.75">
      <c r="A24" s="19">
        <v>45</v>
      </c>
      <c r="B24" s="19" t="s">
        <v>68</v>
      </c>
      <c r="C24" s="19">
        <v>1</v>
      </c>
      <c r="D24" s="19">
        <v>1.1</v>
      </c>
      <c r="E24" s="36"/>
      <c r="F24" s="36"/>
      <c r="G24" s="19">
        <v>1</v>
      </c>
      <c r="H24" s="19">
        <v>2.1</v>
      </c>
      <c r="I24" s="19">
        <v>1</v>
      </c>
      <c r="J24" s="19">
        <v>1.1</v>
      </c>
      <c r="K24" s="36"/>
      <c r="L24" s="36"/>
    </row>
    <row r="25" spans="1:12" ht="12.75">
      <c r="A25" s="19">
        <v>46</v>
      </c>
      <c r="B25" s="19" t="s">
        <v>252</v>
      </c>
      <c r="C25" s="19">
        <v>1</v>
      </c>
      <c r="D25" s="19">
        <v>1.1</v>
      </c>
      <c r="E25" s="36"/>
      <c r="F25" s="36"/>
      <c r="G25" s="19">
        <v>1</v>
      </c>
      <c r="H25" s="19">
        <v>2.1</v>
      </c>
      <c r="I25" s="19">
        <v>1</v>
      </c>
      <c r="J25" s="19">
        <v>1.1</v>
      </c>
      <c r="K25" s="36"/>
      <c r="L25" s="36"/>
    </row>
    <row r="26" spans="1:12" ht="12.75">
      <c r="A26" s="19">
        <v>47</v>
      </c>
      <c r="B26" s="19" t="s">
        <v>69</v>
      </c>
      <c r="C26" s="19">
        <v>1</v>
      </c>
      <c r="D26" s="19">
        <v>1.1</v>
      </c>
      <c r="E26" s="36"/>
      <c r="F26" s="36"/>
      <c r="G26" s="36"/>
      <c r="H26" s="36"/>
      <c r="I26" s="19">
        <v>1</v>
      </c>
      <c r="J26" s="19">
        <v>1.1</v>
      </c>
      <c r="K26" s="36"/>
      <c r="L26" s="36"/>
    </row>
    <row r="27" spans="1:12" ht="12.75">
      <c r="A27" s="19">
        <v>48</v>
      </c>
      <c r="B27" s="19" t="s">
        <v>70</v>
      </c>
      <c r="C27" s="19">
        <v>1</v>
      </c>
      <c r="D27" s="19">
        <v>1.1</v>
      </c>
      <c r="E27" s="62">
        <v>1</v>
      </c>
      <c r="F27" s="62">
        <v>2.1</v>
      </c>
      <c r="G27" s="19">
        <v>1</v>
      </c>
      <c r="H27" s="19">
        <v>1.8</v>
      </c>
      <c r="I27" s="19">
        <v>1</v>
      </c>
      <c r="J27" s="19">
        <v>1.1</v>
      </c>
      <c r="K27" s="36"/>
      <c r="L27" s="36"/>
    </row>
    <row r="28" spans="1:12" ht="12.75">
      <c r="A28" s="19">
        <v>49</v>
      </c>
      <c r="B28" s="19" t="s">
        <v>71</v>
      </c>
      <c r="C28" s="19">
        <v>2</v>
      </c>
      <c r="D28" s="19">
        <v>1.1</v>
      </c>
      <c r="E28" s="36"/>
      <c r="F28" s="36"/>
      <c r="G28" s="19">
        <v>1</v>
      </c>
      <c r="H28" s="19">
        <v>2.1</v>
      </c>
      <c r="I28" s="19">
        <v>3</v>
      </c>
      <c r="J28" s="19">
        <v>1.1</v>
      </c>
      <c r="K28" s="62">
        <v>1</v>
      </c>
      <c r="L28" s="62">
        <v>1.1</v>
      </c>
    </row>
    <row r="29" spans="1:12" ht="12.75">
      <c r="A29" s="19">
        <v>50</v>
      </c>
      <c r="B29" s="19" t="s">
        <v>72</v>
      </c>
      <c r="C29" s="19">
        <v>1</v>
      </c>
      <c r="D29" s="19">
        <v>1.1</v>
      </c>
      <c r="E29" s="36"/>
      <c r="F29" s="36"/>
      <c r="G29" s="19">
        <v>1</v>
      </c>
      <c r="H29" s="19">
        <v>1.1</v>
      </c>
      <c r="I29" s="19">
        <v>1</v>
      </c>
      <c r="J29" s="19">
        <v>1.1</v>
      </c>
      <c r="K29" s="36"/>
      <c r="L29" s="36"/>
    </row>
    <row r="30" spans="1:12" ht="12.75">
      <c r="A30" s="19">
        <v>51</v>
      </c>
      <c r="B30" s="19" t="s">
        <v>73</v>
      </c>
      <c r="C30" s="19">
        <v>1</v>
      </c>
      <c r="D30" s="19">
        <v>1.1</v>
      </c>
      <c r="E30" s="36"/>
      <c r="F30" s="36"/>
      <c r="G30" s="19">
        <v>1</v>
      </c>
      <c r="H30" s="19">
        <v>2.1</v>
      </c>
      <c r="I30" s="19">
        <v>1</v>
      </c>
      <c r="J30" s="19">
        <v>1.1</v>
      </c>
      <c r="K30" s="36"/>
      <c r="L30" s="36"/>
    </row>
    <row r="31" spans="1:12" ht="12.75">
      <c r="A31" s="19">
        <v>52</v>
      </c>
      <c r="B31" s="19" t="s">
        <v>74</v>
      </c>
      <c r="C31" s="19">
        <v>3</v>
      </c>
      <c r="D31" s="19">
        <v>1.1</v>
      </c>
      <c r="E31" s="19">
        <v>1</v>
      </c>
      <c r="F31" s="19">
        <v>1.8</v>
      </c>
      <c r="G31" s="19">
        <v>1</v>
      </c>
      <c r="H31" s="19">
        <v>1.1</v>
      </c>
      <c r="I31" s="19">
        <v>3</v>
      </c>
      <c r="J31" s="19">
        <v>1.1</v>
      </c>
      <c r="K31" s="36"/>
      <c r="L31" s="36"/>
    </row>
    <row r="32" spans="1:12" ht="12.75">
      <c r="A32" s="19">
        <v>53</v>
      </c>
      <c r="B32" s="19" t="s">
        <v>75</v>
      </c>
      <c r="C32" s="19">
        <v>1</v>
      </c>
      <c r="D32" s="19">
        <v>1.1</v>
      </c>
      <c r="E32" s="36"/>
      <c r="F32" s="36"/>
      <c r="G32" s="19">
        <v>1</v>
      </c>
      <c r="H32" s="19">
        <v>1.1</v>
      </c>
      <c r="I32" s="19">
        <v>1</v>
      </c>
      <c r="J32" s="19">
        <v>1.1</v>
      </c>
      <c r="K32" s="36"/>
      <c r="L32" s="36"/>
    </row>
    <row r="33" spans="1:12" ht="12.75">
      <c r="A33" s="19">
        <v>54</v>
      </c>
      <c r="B33" s="19" t="s">
        <v>76</v>
      </c>
      <c r="C33" s="19">
        <v>1</v>
      </c>
      <c r="D33" s="62">
        <v>1.1</v>
      </c>
      <c r="E33" s="36"/>
      <c r="F33" s="36"/>
      <c r="G33" s="19">
        <v>1</v>
      </c>
      <c r="H33" s="62">
        <v>2.1</v>
      </c>
      <c r="I33" s="62">
        <v>1</v>
      </c>
      <c r="J33" s="62">
        <v>1.1</v>
      </c>
      <c r="K33" s="36"/>
      <c r="L33" s="36"/>
    </row>
    <row r="34" spans="1:12" ht="12.75">
      <c r="A34" s="18" t="s">
        <v>135</v>
      </c>
      <c r="B34" s="18"/>
      <c r="C34" s="18">
        <f>SUM(C5:C33)</f>
        <v>41</v>
      </c>
      <c r="D34" s="18"/>
      <c r="E34" s="18">
        <f>SUM(E5:E32)</f>
        <v>4</v>
      </c>
      <c r="F34" s="18"/>
      <c r="G34" s="18">
        <f>SUM(G5:G33)</f>
        <v>26</v>
      </c>
      <c r="H34" s="18"/>
      <c r="I34" s="18">
        <f>SUM(I5:I33)</f>
        <v>39</v>
      </c>
      <c r="J34" s="18"/>
      <c r="K34" s="18">
        <f>SUM(K5:K33)</f>
        <v>7</v>
      </c>
      <c r="L34" s="37"/>
    </row>
    <row r="36" ht="12.75">
      <c r="A36" s="15" t="s">
        <v>35</v>
      </c>
    </row>
    <row r="37" spans="1:12" ht="12.75">
      <c r="A37" s="23" t="s">
        <v>9</v>
      </c>
      <c r="B37" s="18"/>
      <c r="C37" s="18" t="s">
        <v>10</v>
      </c>
      <c r="D37" s="18"/>
      <c r="E37" s="18" t="s">
        <v>11</v>
      </c>
      <c r="F37" s="18"/>
      <c r="G37" s="18"/>
      <c r="H37" s="18"/>
      <c r="I37" s="18" t="s">
        <v>12</v>
      </c>
      <c r="J37" s="18"/>
      <c r="K37" s="111" t="s">
        <v>232</v>
      </c>
      <c r="L37" s="112"/>
    </row>
    <row r="38" spans="1:12" ht="12.75">
      <c r="A38" s="23"/>
      <c r="B38" s="18"/>
      <c r="C38" s="18"/>
      <c r="D38" s="18"/>
      <c r="E38" s="18" t="s">
        <v>13</v>
      </c>
      <c r="F38" s="18"/>
      <c r="G38" s="18" t="s">
        <v>14</v>
      </c>
      <c r="H38" s="18"/>
      <c r="I38" s="18" t="s">
        <v>15</v>
      </c>
      <c r="J38" s="18"/>
      <c r="K38" s="18"/>
      <c r="L38" s="18"/>
    </row>
    <row r="39" spans="1:12" ht="12.75">
      <c r="A39" s="29" t="s">
        <v>16</v>
      </c>
      <c r="B39" s="30" t="s">
        <v>17</v>
      </c>
      <c r="C39" s="30" t="s">
        <v>18</v>
      </c>
      <c r="D39" s="30" t="s">
        <v>19</v>
      </c>
      <c r="E39" s="30" t="s">
        <v>18</v>
      </c>
      <c r="F39" s="30" t="s">
        <v>19</v>
      </c>
      <c r="G39" s="30" t="s">
        <v>18</v>
      </c>
      <c r="H39" s="30" t="s">
        <v>19</v>
      </c>
      <c r="I39" s="30" t="s">
        <v>18</v>
      </c>
      <c r="J39" s="30" t="s">
        <v>19</v>
      </c>
      <c r="K39" s="30" t="s">
        <v>18</v>
      </c>
      <c r="L39" s="30" t="s">
        <v>19</v>
      </c>
    </row>
    <row r="40" spans="1:12" ht="12.75">
      <c r="A40" s="20">
        <v>10</v>
      </c>
      <c r="B40" s="19" t="s">
        <v>77</v>
      </c>
      <c r="C40" s="20">
        <v>2</v>
      </c>
      <c r="D40" s="20" t="s">
        <v>253</v>
      </c>
      <c r="E40" s="38"/>
      <c r="F40" s="38"/>
      <c r="G40" s="38"/>
      <c r="H40" s="38"/>
      <c r="I40" s="38"/>
      <c r="J40" s="38"/>
      <c r="K40" s="38"/>
      <c r="L40" s="38"/>
    </row>
    <row r="41" spans="1:12" ht="12.75">
      <c r="A41" s="20"/>
      <c r="B41" s="19" t="s">
        <v>78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1:12" ht="12.75">
      <c r="A42" s="19">
        <v>11</v>
      </c>
      <c r="B42" s="19" t="s">
        <v>79</v>
      </c>
      <c r="C42" s="19">
        <v>2</v>
      </c>
      <c r="D42" s="19">
        <v>1.1</v>
      </c>
      <c r="E42" s="38"/>
      <c r="F42" s="38"/>
      <c r="G42" s="20">
        <v>1</v>
      </c>
      <c r="H42" s="20">
        <v>1.1</v>
      </c>
      <c r="I42" s="20">
        <v>1</v>
      </c>
      <c r="J42" s="20">
        <v>1.1</v>
      </c>
      <c r="K42" s="38"/>
      <c r="L42" s="38"/>
    </row>
    <row r="43" spans="1:12" ht="12.75">
      <c r="A43" s="19">
        <v>12</v>
      </c>
      <c r="B43" s="19" t="s">
        <v>80</v>
      </c>
      <c r="C43" s="19">
        <v>1</v>
      </c>
      <c r="D43" s="19">
        <v>0.24</v>
      </c>
      <c r="E43" s="38"/>
      <c r="F43" s="38"/>
      <c r="G43" s="38"/>
      <c r="H43" s="38"/>
      <c r="I43" s="38"/>
      <c r="J43" s="38"/>
      <c r="K43" s="38"/>
      <c r="L43" s="38"/>
    </row>
    <row r="44" spans="1:12" ht="12.75">
      <c r="A44" s="19">
        <v>13</v>
      </c>
      <c r="B44" s="19" t="s">
        <v>81</v>
      </c>
      <c r="C44" s="19">
        <v>1</v>
      </c>
      <c r="D44" s="19">
        <v>0.24</v>
      </c>
      <c r="E44" s="38"/>
      <c r="F44" s="38"/>
      <c r="G44" s="38"/>
      <c r="H44" s="38"/>
      <c r="I44" s="38"/>
      <c r="J44" s="38"/>
      <c r="K44" s="38"/>
      <c r="L44" s="38"/>
    </row>
    <row r="45" spans="1:12" ht="12.75">
      <c r="A45" s="20">
        <v>14</v>
      </c>
      <c r="B45" s="19" t="s">
        <v>82</v>
      </c>
      <c r="C45" s="20">
        <v>1</v>
      </c>
      <c r="D45" s="20">
        <v>0.24</v>
      </c>
      <c r="E45" s="38"/>
      <c r="F45" s="38"/>
      <c r="G45" s="38"/>
      <c r="H45" s="38"/>
      <c r="I45" s="38"/>
      <c r="J45" s="38"/>
      <c r="K45" s="38"/>
      <c r="L45" s="38"/>
    </row>
    <row r="46" spans="1:12" ht="12.75">
      <c r="A46" s="20"/>
      <c r="B46" s="19" t="s">
        <v>83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12.75">
      <c r="A47" s="19">
        <v>15</v>
      </c>
      <c r="B47" s="19" t="s">
        <v>84</v>
      </c>
      <c r="C47" s="19">
        <v>1</v>
      </c>
      <c r="D47" s="19">
        <v>0.24</v>
      </c>
      <c r="E47" s="38"/>
      <c r="F47" s="38"/>
      <c r="G47" s="38"/>
      <c r="H47" s="38"/>
      <c r="I47" s="38"/>
      <c r="J47" s="38"/>
      <c r="K47" s="38"/>
      <c r="L47" s="38"/>
    </row>
    <row r="48" spans="1:12" ht="12.75">
      <c r="A48" s="18" t="s">
        <v>85</v>
      </c>
      <c r="B48" s="18"/>
      <c r="C48" s="18">
        <f>SUM(C40:C47)</f>
        <v>8</v>
      </c>
      <c r="D48" s="18"/>
      <c r="E48" s="38"/>
      <c r="F48" s="38"/>
      <c r="G48" s="18">
        <v>1</v>
      </c>
      <c r="H48" s="38"/>
      <c r="I48" s="18">
        <v>1</v>
      </c>
      <c r="J48" s="38"/>
      <c r="K48" s="38"/>
      <c r="L48" s="38"/>
    </row>
    <row r="51" spans="2:9" ht="12.75">
      <c r="B51" s="18" t="s">
        <v>49</v>
      </c>
      <c r="C51" s="18">
        <v>1100</v>
      </c>
      <c r="D51" s="18">
        <v>1800</v>
      </c>
      <c r="E51" s="18">
        <v>2100</v>
      </c>
      <c r="F51" s="18">
        <v>360</v>
      </c>
      <c r="G51" s="18">
        <v>240</v>
      </c>
      <c r="H51" s="18" t="s">
        <v>245</v>
      </c>
      <c r="I51" s="18" t="s">
        <v>246</v>
      </c>
    </row>
    <row r="52" spans="2:9" ht="12.75">
      <c r="B52" s="18" t="s">
        <v>50</v>
      </c>
      <c r="C52" s="19">
        <v>43</v>
      </c>
      <c r="D52" s="36"/>
      <c r="E52" s="36"/>
      <c r="F52" s="62">
        <v>1</v>
      </c>
      <c r="G52" s="19">
        <v>5</v>
      </c>
      <c r="H52" s="38"/>
      <c r="I52" s="38"/>
    </row>
    <row r="53" spans="2:9" ht="12.75">
      <c r="B53" s="18" t="s">
        <v>4</v>
      </c>
      <c r="C53" s="19">
        <v>40</v>
      </c>
      <c r="D53" s="36"/>
      <c r="E53" s="36"/>
      <c r="F53" s="36"/>
      <c r="G53" s="36"/>
      <c r="H53" s="38"/>
      <c r="I53" s="38"/>
    </row>
    <row r="54" spans="2:9" ht="12.75">
      <c r="B54" s="18" t="s">
        <v>51</v>
      </c>
      <c r="C54" s="19">
        <v>17</v>
      </c>
      <c r="D54" s="62">
        <v>2</v>
      </c>
      <c r="E54" s="62">
        <v>8</v>
      </c>
      <c r="F54" s="36"/>
      <c r="G54" s="36"/>
      <c r="H54" s="38"/>
      <c r="I54" s="38"/>
    </row>
    <row r="55" spans="2:9" ht="12.75">
      <c r="B55" s="18" t="s">
        <v>52</v>
      </c>
      <c r="C55" s="36"/>
      <c r="D55" s="19">
        <v>3</v>
      </c>
      <c r="E55" s="62">
        <v>1</v>
      </c>
      <c r="F55" s="36"/>
      <c r="G55" s="36"/>
      <c r="H55" s="38"/>
      <c r="I55" s="38"/>
    </row>
    <row r="56" spans="2:9" ht="12.75">
      <c r="B56" s="64" t="s">
        <v>232</v>
      </c>
      <c r="C56" s="65">
        <v>7</v>
      </c>
      <c r="D56" s="38"/>
      <c r="E56" s="38"/>
      <c r="F56" s="38"/>
      <c r="G56" s="38"/>
      <c r="H56" s="38"/>
      <c r="I56" s="38"/>
    </row>
  </sheetData>
  <sheetProtection selectLockedCells="1" selectUnlockedCells="1"/>
  <mergeCells count="2">
    <mergeCell ref="K37:L37"/>
    <mergeCell ref="K2:L2"/>
  </mergeCells>
  <printOptions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4"/>
  <sheetViews>
    <sheetView workbookViewId="0" topLeftCell="A1">
      <selection activeCell="B17" sqref="B17"/>
    </sheetView>
  </sheetViews>
  <sheetFormatPr defaultColWidth="11.7109375" defaultRowHeight="12.75"/>
  <cols>
    <col min="1" max="1" width="4.7109375" style="0" customWidth="1"/>
    <col min="2" max="2" width="21.7109375" style="0" customWidth="1"/>
    <col min="3" max="12" width="10.7109375" style="0" customWidth="1"/>
  </cols>
  <sheetData>
    <row r="1" spans="1:12" ht="18">
      <c r="A1" s="8"/>
      <c r="B1" s="9"/>
      <c r="C1" s="10"/>
      <c r="D1" s="9"/>
      <c r="E1" s="10"/>
      <c r="F1" s="39" t="s">
        <v>198</v>
      </c>
      <c r="G1" s="9"/>
      <c r="H1" s="9"/>
      <c r="I1" s="10"/>
      <c r="J1" s="9"/>
      <c r="K1" s="10"/>
      <c r="L1" s="9"/>
    </row>
    <row r="2" spans="1:12" s="14" customFormat="1" ht="12.75">
      <c r="A2" s="23" t="s">
        <v>9</v>
      </c>
      <c r="B2" s="18"/>
      <c r="C2" s="18" t="s">
        <v>10</v>
      </c>
      <c r="D2" s="18"/>
      <c r="E2" s="18" t="s">
        <v>11</v>
      </c>
      <c r="F2" s="18"/>
      <c r="G2" s="18"/>
      <c r="H2" s="18"/>
      <c r="I2" s="18" t="s">
        <v>12</v>
      </c>
      <c r="J2" s="18"/>
      <c r="K2" s="111" t="s">
        <v>232</v>
      </c>
      <c r="L2" s="112"/>
    </row>
    <row r="3" spans="1:12" s="14" customFormat="1" ht="12.75">
      <c r="A3" s="23"/>
      <c r="B3" s="18"/>
      <c r="C3" s="18"/>
      <c r="D3" s="18"/>
      <c r="E3" s="18" t="s">
        <v>13</v>
      </c>
      <c r="F3" s="18"/>
      <c r="G3" s="18" t="s">
        <v>14</v>
      </c>
      <c r="H3" s="18"/>
      <c r="I3" s="18" t="s">
        <v>15</v>
      </c>
      <c r="J3" s="18"/>
      <c r="K3" s="18"/>
      <c r="L3" s="18"/>
    </row>
    <row r="4" spans="1:12" s="14" customFormat="1" ht="12.75">
      <c r="A4" s="29" t="s">
        <v>16</v>
      </c>
      <c r="B4" s="30" t="s">
        <v>17</v>
      </c>
      <c r="C4" s="30" t="s">
        <v>18</v>
      </c>
      <c r="D4" s="30" t="s">
        <v>19</v>
      </c>
      <c r="E4" s="30" t="s">
        <v>18</v>
      </c>
      <c r="F4" s="30" t="s">
        <v>19</v>
      </c>
      <c r="G4" s="30" t="s">
        <v>18</v>
      </c>
      <c r="H4" s="30" t="s">
        <v>19</v>
      </c>
      <c r="I4" s="30" t="s">
        <v>18</v>
      </c>
      <c r="J4" s="30" t="s">
        <v>19</v>
      </c>
      <c r="K4" s="30" t="s">
        <v>18</v>
      </c>
      <c r="L4" s="30" t="s">
        <v>19</v>
      </c>
    </row>
    <row r="5" spans="1:12" ht="12.75">
      <c r="A5" s="20">
        <v>55</v>
      </c>
      <c r="B5" s="20" t="s">
        <v>86</v>
      </c>
      <c r="C5" s="20">
        <v>2</v>
      </c>
      <c r="D5" s="20">
        <v>1.1</v>
      </c>
      <c r="E5" s="38"/>
      <c r="F5" s="38"/>
      <c r="G5" s="20">
        <v>1</v>
      </c>
      <c r="H5" s="20">
        <v>1.1</v>
      </c>
      <c r="I5" s="20">
        <v>1</v>
      </c>
      <c r="J5" s="20">
        <v>1.1</v>
      </c>
      <c r="K5" s="38"/>
      <c r="L5" s="38"/>
    </row>
    <row r="6" spans="1:12" ht="12.75">
      <c r="A6" s="20">
        <v>56</v>
      </c>
      <c r="B6" s="63" t="s">
        <v>254</v>
      </c>
      <c r="C6" s="19">
        <v>1</v>
      </c>
      <c r="D6" s="62">
        <v>3</v>
      </c>
      <c r="E6" s="66">
        <v>1</v>
      </c>
      <c r="F6" s="20">
        <v>1.5</v>
      </c>
      <c r="G6" s="20">
        <v>1</v>
      </c>
      <c r="H6" s="20">
        <v>1.5</v>
      </c>
      <c r="I6" s="66">
        <v>1</v>
      </c>
      <c r="J6" s="66">
        <v>3</v>
      </c>
      <c r="K6" s="38"/>
      <c r="L6" s="38"/>
    </row>
    <row r="7" spans="1:12" ht="12.75">
      <c r="A7" s="20">
        <v>57</v>
      </c>
      <c r="B7" s="20" t="s">
        <v>255</v>
      </c>
      <c r="C7" s="20">
        <v>2</v>
      </c>
      <c r="D7" s="20">
        <v>1.1</v>
      </c>
      <c r="E7" s="38"/>
      <c r="F7" s="38"/>
      <c r="G7" s="20">
        <v>1</v>
      </c>
      <c r="H7" s="20">
        <v>1.1</v>
      </c>
      <c r="I7" s="20">
        <v>2</v>
      </c>
      <c r="J7" s="20">
        <v>1.1</v>
      </c>
      <c r="K7" s="20">
        <v>1</v>
      </c>
      <c r="L7" s="66">
        <v>1.1</v>
      </c>
    </row>
    <row r="8" spans="1:12" ht="12.75">
      <c r="A8" s="20">
        <v>58</v>
      </c>
      <c r="B8" s="20" t="s">
        <v>256</v>
      </c>
      <c r="C8" s="20">
        <v>1</v>
      </c>
      <c r="D8" s="20">
        <v>1.1</v>
      </c>
      <c r="E8" s="38"/>
      <c r="F8" s="38"/>
      <c r="G8" s="20">
        <v>1</v>
      </c>
      <c r="H8" s="20">
        <v>1.1</v>
      </c>
      <c r="I8" s="20">
        <v>1</v>
      </c>
      <c r="J8" s="20">
        <v>1.1</v>
      </c>
      <c r="K8" s="38"/>
      <c r="L8" s="38"/>
    </row>
    <row r="9" spans="1:12" ht="12.75">
      <c r="A9" s="20">
        <v>59</v>
      </c>
      <c r="B9" s="20" t="s">
        <v>87</v>
      </c>
      <c r="C9" s="20">
        <v>3</v>
      </c>
      <c r="D9" s="20">
        <v>1.1</v>
      </c>
      <c r="E9" s="38"/>
      <c r="F9" s="38"/>
      <c r="G9" s="20">
        <v>1</v>
      </c>
      <c r="H9" s="20">
        <v>1.1</v>
      </c>
      <c r="I9" s="20">
        <v>2</v>
      </c>
      <c r="J9" s="20">
        <v>1.1</v>
      </c>
      <c r="K9" s="66">
        <v>1</v>
      </c>
      <c r="L9" s="66">
        <v>1.1</v>
      </c>
    </row>
    <row r="10" spans="1:12" ht="12.75">
      <c r="A10" s="20">
        <v>60</v>
      </c>
      <c r="B10" s="63" t="s">
        <v>257</v>
      </c>
      <c r="C10" s="19">
        <v>1</v>
      </c>
      <c r="D10" s="66">
        <v>3</v>
      </c>
      <c r="E10" s="66">
        <v>1</v>
      </c>
      <c r="F10" s="66">
        <v>1.5</v>
      </c>
      <c r="G10" s="66">
        <v>1</v>
      </c>
      <c r="H10" s="66">
        <v>1.5</v>
      </c>
      <c r="I10" s="66">
        <v>1</v>
      </c>
      <c r="J10" s="66">
        <v>3</v>
      </c>
      <c r="K10" s="38"/>
      <c r="L10" s="38"/>
    </row>
    <row r="11" spans="1:12" ht="12.75">
      <c r="A11" s="20">
        <v>61</v>
      </c>
      <c r="B11" s="63" t="s">
        <v>258</v>
      </c>
      <c r="C11" s="19">
        <v>1</v>
      </c>
      <c r="D11" s="62">
        <v>3</v>
      </c>
      <c r="E11" s="66">
        <v>1</v>
      </c>
      <c r="F11" s="66">
        <v>1.5</v>
      </c>
      <c r="G11" s="66">
        <v>1</v>
      </c>
      <c r="H11" s="66">
        <v>1.5</v>
      </c>
      <c r="I11" s="66">
        <v>1</v>
      </c>
      <c r="J11" s="66">
        <v>3</v>
      </c>
      <c r="K11" s="38"/>
      <c r="L11" s="38"/>
    </row>
    <row r="12" spans="1:12" ht="12.75">
      <c r="A12" s="20">
        <v>62</v>
      </c>
      <c r="B12" s="63" t="s">
        <v>259</v>
      </c>
      <c r="C12" s="19">
        <v>1</v>
      </c>
      <c r="D12" s="62">
        <v>3</v>
      </c>
      <c r="E12" s="66">
        <v>1</v>
      </c>
      <c r="F12" s="66">
        <v>1.5</v>
      </c>
      <c r="G12" s="66">
        <v>1</v>
      </c>
      <c r="H12" s="66">
        <v>1.5</v>
      </c>
      <c r="I12" s="66">
        <v>1</v>
      </c>
      <c r="J12" s="66">
        <v>3</v>
      </c>
      <c r="K12" s="38"/>
      <c r="L12" s="38"/>
    </row>
    <row r="13" spans="1:12" ht="12.75">
      <c r="A13" s="20">
        <v>63</v>
      </c>
      <c r="B13" s="20" t="s">
        <v>260</v>
      </c>
      <c r="C13" s="20">
        <v>1</v>
      </c>
      <c r="D13" s="20">
        <v>1.1</v>
      </c>
      <c r="E13" s="20">
        <v>1</v>
      </c>
      <c r="F13" s="66">
        <v>2.1</v>
      </c>
      <c r="G13" s="20">
        <v>1</v>
      </c>
      <c r="H13" s="20">
        <v>1.1</v>
      </c>
      <c r="I13" s="20">
        <v>1</v>
      </c>
      <c r="J13" s="20">
        <v>1.1</v>
      </c>
      <c r="K13" s="66">
        <v>1</v>
      </c>
      <c r="L13" s="66">
        <v>1.1</v>
      </c>
    </row>
    <row r="14" spans="1:12" ht="12.75">
      <c r="A14" s="20">
        <v>64</v>
      </c>
      <c r="B14" s="20" t="s">
        <v>88</v>
      </c>
      <c r="C14" s="20">
        <v>1</v>
      </c>
      <c r="D14" s="20">
        <v>1.1</v>
      </c>
      <c r="E14" s="38"/>
      <c r="F14" s="38"/>
      <c r="G14" s="20">
        <v>1</v>
      </c>
      <c r="H14" s="20">
        <v>1.1</v>
      </c>
      <c r="I14" s="20">
        <v>1</v>
      </c>
      <c r="J14" s="20">
        <v>1.1</v>
      </c>
      <c r="K14" s="66">
        <v>1</v>
      </c>
      <c r="L14" s="66">
        <v>1.1</v>
      </c>
    </row>
    <row r="15" spans="1:12" ht="12.75">
      <c r="A15" s="20">
        <v>65</v>
      </c>
      <c r="B15" s="20" t="s">
        <v>89</v>
      </c>
      <c r="C15" s="20">
        <v>1</v>
      </c>
      <c r="D15" s="20">
        <v>1.1</v>
      </c>
      <c r="E15" s="38"/>
      <c r="F15" s="38"/>
      <c r="G15" s="20">
        <v>1</v>
      </c>
      <c r="H15" s="20">
        <v>1.8</v>
      </c>
      <c r="I15" s="20">
        <v>2</v>
      </c>
      <c r="J15" s="20">
        <v>1.1</v>
      </c>
      <c r="K15" s="38"/>
      <c r="L15" s="38"/>
    </row>
    <row r="16" spans="1:12" ht="12.75">
      <c r="A16" s="20"/>
      <c r="B16" s="20" t="s">
        <v>261</v>
      </c>
      <c r="C16" s="20">
        <v>1</v>
      </c>
      <c r="D16" s="20">
        <v>0.24</v>
      </c>
      <c r="E16" s="38"/>
      <c r="F16" s="38"/>
      <c r="G16" s="20">
        <v>1</v>
      </c>
      <c r="H16" s="20">
        <v>1.1</v>
      </c>
      <c r="I16" s="20">
        <v>1</v>
      </c>
      <c r="J16" s="20">
        <v>0.24</v>
      </c>
      <c r="K16" s="38"/>
      <c r="L16" s="38"/>
    </row>
    <row r="17" spans="1:12" ht="12.75">
      <c r="A17" s="20">
        <v>66</v>
      </c>
      <c r="B17" s="20" t="s">
        <v>262</v>
      </c>
      <c r="C17" s="20">
        <v>1</v>
      </c>
      <c r="D17" s="20">
        <v>1.1</v>
      </c>
      <c r="E17" s="38"/>
      <c r="F17" s="38"/>
      <c r="G17" s="20">
        <v>1</v>
      </c>
      <c r="H17" s="20">
        <v>1.1</v>
      </c>
      <c r="I17" s="20">
        <v>1</v>
      </c>
      <c r="J17" s="20">
        <v>1.1</v>
      </c>
      <c r="K17" s="66">
        <v>1</v>
      </c>
      <c r="L17" s="66">
        <v>1.1</v>
      </c>
    </row>
    <row r="18" spans="1:14" ht="12.75">
      <c r="A18" s="20">
        <v>67</v>
      </c>
      <c r="B18" s="20" t="s">
        <v>90</v>
      </c>
      <c r="C18" s="20">
        <v>2</v>
      </c>
      <c r="D18" s="20">
        <v>1.1</v>
      </c>
      <c r="E18" s="38"/>
      <c r="F18" s="38"/>
      <c r="G18" s="20">
        <v>1</v>
      </c>
      <c r="H18" s="20">
        <v>1.1</v>
      </c>
      <c r="I18" s="20">
        <v>1</v>
      </c>
      <c r="J18" s="20">
        <v>1.1</v>
      </c>
      <c r="K18" s="38"/>
      <c r="L18" s="38"/>
      <c r="N18" s="32"/>
    </row>
    <row r="19" spans="1:14" ht="12.75">
      <c r="A19" s="18" t="s">
        <v>91</v>
      </c>
      <c r="B19" s="18"/>
      <c r="C19" s="18">
        <f>SUM(C5:C18)</f>
        <v>19</v>
      </c>
      <c r="D19" s="37"/>
      <c r="E19" s="18">
        <f>SUM(E5:E18)</f>
        <v>5</v>
      </c>
      <c r="F19" s="37"/>
      <c r="G19" s="18">
        <f>SUM(G5:G18)</f>
        <v>14</v>
      </c>
      <c r="H19" s="37"/>
      <c r="I19" s="18">
        <f>SUM(I5:I18)</f>
        <v>17</v>
      </c>
      <c r="J19" s="37"/>
      <c r="K19" s="18">
        <f>SUM(K5:K18)</f>
        <v>5</v>
      </c>
      <c r="L19" s="37"/>
      <c r="N19" s="32"/>
    </row>
    <row r="22" ht="12.75">
      <c r="A22" s="15" t="s">
        <v>35</v>
      </c>
    </row>
    <row r="23" spans="1:12" s="14" customFormat="1" ht="12.75">
      <c r="A23" s="23" t="s">
        <v>9</v>
      </c>
      <c r="B23" s="18"/>
      <c r="C23" s="18" t="s">
        <v>10</v>
      </c>
      <c r="D23" s="18"/>
      <c r="E23" s="18" t="s">
        <v>11</v>
      </c>
      <c r="F23" s="18"/>
      <c r="G23" s="18"/>
      <c r="H23" s="18"/>
      <c r="I23" s="18" t="s">
        <v>12</v>
      </c>
      <c r="J23" s="18"/>
      <c r="K23" s="111" t="s">
        <v>232</v>
      </c>
      <c r="L23" s="112"/>
    </row>
    <row r="24" spans="1:12" s="14" customFormat="1" ht="12.75">
      <c r="A24" s="23"/>
      <c r="B24" s="18"/>
      <c r="C24" s="18"/>
      <c r="D24" s="18"/>
      <c r="E24" s="18" t="s">
        <v>13</v>
      </c>
      <c r="F24" s="18"/>
      <c r="G24" s="18" t="s">
        <v>14</v>
      </c>
      <c r="H24" s="18"/>
      <c r="I24" s="18" t="s">
        <v>15</v>
      </c>
      <c r="J24" s="18"/>
      <c r="K24" s="18"/>
      <c r="L24" s="18"/>
    </row>
    <row r="25" spans="1:12" s="14" customFormat="1" ht="12.75">
      <c r="A25" s="29" t="s">
        <v>16</v>
      </c>
      <c r="B25" s="30" t="s">
        <v>17</v>
      </c>
      <c r="C25" s="30" t="s">
        <v>18</v>
      </c>
      <c r="D25" s="30" t="s">
        <v>19</v>
      </c>
      <c r="E25" s="30" t="s">
        <v>18</v>
      </c>
      <c r="F25" s="30" t="s">
        <v>19</v>
      </c>
      <c r="G25" s="30" t="s">
        <v>18</v>
      </c>
      <c r="H25" s="30" t="s">
        <v>19</v>
      </c>
      <c r="I25" s="30" t="s">
        <v>18</v>
      </c>
      <c r="J25" s="30" t="s">
        <v>19</v>
      </c>
      <c r="K25" s="30" t="s">
        <v>18</v>
      </c>
      <c r="L25" s="30" t="s">
        <v>19</v>
      </c>
    </row>
    <row r="26" spans="1:12" ht="12.75">
      <c r="A26" s="20">
        <v>16</v>
      </c>
      <c r="B26" s="20" t="s">
        <v>92</v>
      </c>
      <c r="C26" s="20">
        <v>1</v>
      </c>
      <c r="D26" s="20">
        <v>0.24</v>
      </c>
      <c r="E26" s="38"/>
      <c r="F26" s="38"/>
      <c r="G26" s="38"/>
      <c r="H26" s="38"/>
      <c r="I26" s="38"/>
      <c r="J26" s="38"/>
      <c r="K26" s="38"/>
      <c r="L26" s="38"/>
    </row>
    <row r="27" spans="1:12" ht="12.75">
      <c r="A27" s="18" t="s">
        <v>93</v>
      </c>
      <c r="B27" s="18"/>
      <c r="C27" s="18">
        <v>1</v>
      </c>
      <c r="D27" s="37"/>
      <c r="E27" s="38"/>
      <c r="F27" s="38"/>
      <c r="G27" s="38"/>
      <c r="H27" s="38"/>
      <c r="I27" s="38"/>
      <c r="J27" s="38"/>
      <c r="K27" s="38"/>
      <c r="L27" s="38"/>
    </row>
    <row r="29" spans="2:9" ht="12.75">
      <c r="B29" s="18" t="s">
        <v>49</v>
      </c>
      <c r="C29" s="18">
        <v>1100</v>
      </c>
      <c r="D29" s="18">
        <v>1800</v>
      </c>
      <c r="E29" s="18">
        <v>2100</v>
      </c>
      <c r="F29" s="18">
        <v>360</v>
      </c>
      <c r="G29" s="18">
        <v>240</v>
      </c>
      <c r="H29" s="18" t="s">
        <v>245</v>
      </c>
      <c r="I29" s="18" t="s">
        <v>246</v>
      </c>
    </row>
    <row r="30" spans="2:9" ht="12.75">
      <c r="B30" s="18" t="s">
        <v>50</v>
      </c>
      <c r="C30" s="19">
        <v>14</v>
      </c>
      <c r="D30" s="36"/>
      <c r="E30" s="36"/>
      <c r="F30" s="36"/>
      <c r="G30" s="19">
        <v>2</v>
      </c>
      <c r="H30" s="20">
        <v>4</v>
      </c>
      <c r="I30" s="38"/>
    </row>
    <row r="31" spans="2:9" ht="12.75">
      <c r="B31" s="18" t="s">
        <v>4</v>
      </c>
      <c r="C31" s="19">
        <v>12</v>
      </c>
      <c r="D31" s="36"/>
      <c r="E31" s="36"/>
      <c r="F31" s="36"/>
      <c r="G31" s="62">
        <v>1</v>
      </c>
      <c r="H31" s="20">
        <v>4</v>
      </c>
      <c r="I31" s="38"/>
    </row>
    <row r="32" spans="2:9" ht="12.75">
      <c r="B32" s="18" t="s">
        <v>51</v>
      </c>
      <c r="C32" s="19">
        <v>9</v>
      </c>
      <c r="D32" s="62">
        <v>1</v>
      </c>
      <c r="E32" s="36"/>
      <c r="F32" s="36"/>
      <c r="G32" s="36"/>
      <c r="H32" s="38"/>
      <c r="I32" s="20">
        <v>4</v>
      </c>
    </row>
    <row r="33" spans="2:9" ht="12.75">
      <c r="B33" s="18" t="s">
        <v>52</v>
      </c>
      <c r="C33" s="36"/>
      <c r="D33" s="36"/>
      <c r="E33" s="62">
        <v>1</v>
      </c>
      <c r="F33" s="36"/>
      <c r="G33" s="36"/>
      <c r="H33" s="38"/>
      <c r="I33" s="20">
        <v>4</v>
      </c>
    </row>
    <row r="34" spans="2:9" ht="12.75">
      <c r="B34" s="64" t="s">
        <v>232</v>
      </c>
      <c r="C34" s="20">
        <v>5</v>
      </c>
      <c r="D34" s="38"/>
      <c r="E34" s="38"/>
      <c r="F34" s="38"/>
      <c r="G34" s="38"/>
      <c r="H34" s="38"/>
      <c r="I34" s="38"/>
    </row>
  </sheetData>
  <sheetProtection selectLockedCells="1" selectUnlockedCells="1"/>
  <mergeCells count="2">
    <mergeCell ref="K23:L23"/>
    <mergeCell ref="K2:L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5"/>
  <sheetViews>
    <sheetView workbookViewId="0" topLeftCell="A4">
      <selection activeCell="B16" sqref="B16"/>
    </sheetView>
  </sheetViews>
  <sheetFormatPr defaultColWidth="11.7109375" defaultRowHeight="12.75"/>
  <cols>
    <col min="1" max="1" width="4.7109375" style="0" customWidth="1"/>
    <col min="2" max="2" width="23.57421875" style="0" bestFit="1" customWidth="1"/>
    <col min="3" max="12" width="10.7109375" style="0" customWidth="1"/>
  </cols>
  <sheetData>
    <row r="1" spans="1:12" ht="18">
      <c r="A1" s="8"/>
      <c r="B1" s="9"/>
      <c r="C1" s="10"/>
      <c r="D1" s="9"/>
      <c r="E1" s="10"/>
      <c r="F1" s="39" t="s">
        <v>203</v>
      </c>
      <c r="G1" s="9"/>
      <c r="H1" s="9"/>
      <c r="I1" s="10"/>
      <c r="J1" s="9"/>
      <c r="K1" s="10"/>
      <c r="L1" s="9"/>
    </row>
    <row r="2" spans="1:12" ht="12.75">
      <c r="A2" s="23" t="s">
        <v>9</v>
      </c>
      <c r="B2" s="18"/>
      <c r="C2" s="18" t="s">
        <v>10</v>
      </c>
      <c r="D2" s="18"/>
      <c r="E2" s="18" t="s">
        <v>11</v>
      </c>
      <c r="F2" s="18"/>
      <c r="G2" s="18"/>
      <c r="H2" s="18"/>
      <c r="I2" s="18" t="s">
        <v>12</v>
      </c>
      <c r="J2" s="18"/>
      <c r="K2" s="111" t="s">
        <v>232</v>
      </c>
      <c r="L2" s="112"/>
    </row>
    <row r="3" spans="1:12" ht="12.75">
      <c r="A3" s="23"/>
      <c r="B3" s="18"/>
      <c r="C3" s="18"/>
      <c r="D3" s="18"/>
      <c r="E3" s="18" t="s">
        <v>13</v>
      </c>
      <c r="F3" s="18"/>
      <c r="G3" s="18" t="s">
        <v>14</v>
      </c>
      <c r="H3" s="18"/>
      <c r="I3" s="18" t="s">
        <v>15</v>
      </c>
      <c r="J3" s="18"/>
      <c r="K3" s="18"/>
      <c r="L3" s="18"/>
    </row>
    <row r="4" spans="1:12" ht="12.75">
      <c r="A4" s="29" t="s">
        <v>16</v>
      </c>
      <c r="B4" s="30" t="s">
        <v>17</v>
      </c>
      <c r="C4" s="30" t="s">
        <v>18</v>
      </c>
      <c r="D4" s="30" t="s">
        <v>19</v>
      </c>
      <c r="E4" s="30" t="s">
        <v>18</v>
      </c>
      <c r="F4" s="30" t="s">
        <v>19</v>
      </c>
      <c r="G4" s="30" t="s">
        <v>18</v>
      </c>
      <c r="H4" s="30" t="s">
        <v>19</v>
      </c>
      <c r="I4" s="30" t="s">
        <v>18</v>
      </c>
      <c r="J4" s="30" t="s">
        <v>19</v>
      </c>
      <c r="K4" s="30" t="s">
        <v>18</v>
      </c>
      <c r="L4" s="30" t="s">
        <v>19</v>
      </c>
    </row>
    <row r="5" spans="1:12" ht="12.75">
      <c r="A5" s="20">
        <v>68</v>
      </c>
      <c r="B5" s="20" t="s">
        <v>263</v>
      </c>
      <c r="C5" s="20">
        <v>2</v>
      </c>
      <c r="D5" s="20">
        <v>1.1</v>
      </c>
      <c r="E5" s="38"/>
      <c r="F5" s="38"/>
      <c r="G5" s="20">
        <v>1</v>
      </c>
      <c r="H5" s="20">
        <v>2.1</v>
      </c>
      <c r="I5" s="20">
        <v>2</v>
      </c>
      <c r="J5" s="20">
        <v>1.1</v>
      </c>
      <c r="K5" s="38"/>
      <c r="L5" s="38"/>
    </row>
    <row r="6" spans="1:12" ht="12.75">
      <c r="A6" s="20">
        <v>69</v>
      </c>
      <c r="B6" s="20" t="s">
        <v>264</v>
      </c>
      <c r="C6" s="20">
        <v>1</v>
      </c>
      <c r="D6" s="20">
        <v>1.1</v>
      </c>
      <c r="E6" s="38"/>
      <c r="F6" s="38"/>
      <c r="G6" s="20">
        <v>1</v>
      </c>
      <c r="H6" s="20">
        <v>2.1</v>
      </c>
      <c r="I6" s="20">
        <v>2</v>
      </c>
      <c r="J6" s="20">
        <v>1.1</v>
      </c>
      <c r="K6" s="38"/>
      <c r="L6" s="38"/>
    </row>
    <row r="7" spans="1:12" ht="12.75">
      <c r="A7" s="20">
        <v>70</v>
      </c>
      <c r="B7" s="20" t="s">
        <v>94</v>
      </c>
      <c r="C7" s="20">
        <v>2</v>
      </c>
      <c r="D7" s="20">
        <v>1.1</v>
      </c>
      <c r="E7" s="38"/>
      <c r="F7" s="38"/>
      <c r="G7" s="20">
        <v>1</v>
      </c>
      <c r="H7" s="20">
        <v>1.8</v>
      </c>
      <c r="I7" s="20">
        <v>2</v>
      </c>
      <c r="J7" s="20">
        <v>1.1</v>
      </c>
      <c r="K7" s="66">
        <v>1</v>
      </c>
      <c r="L7" s="66">
        <v>1.1</v>
      </c>
    </row>
    <row r="8" spans="1:12" ht="12.75">
      <c r="A8" s="20">
        <v>71</v>
      </c>
      <c r="B8" s="20" t="s">
        <v>95</v>
      </c>
      <c r="C8" s="20">
        <v>2</v>
      </c>
      <c r="D8" s="20">
        <v>1.1</v>
      </c>
      <c r="E8" s="38"/>
      <c r="F8" s="38"/>
      <c r="G8" s="38"/>
      <c r="H8" s="38"/>
      <c r="I8" s="20">
        <v>2</v>
      </c>
      <c r="J8" s="20">
        <v>1.1</v>
      </c>
      <c r="K8" s="38"/>
      <c r="L8" s="38"/>
    </row>
    <row r="9" spans="1:12" ht="12.75">
      <c r="A9" s="20">
        <v>72</v>
      </c>
      <c r="B9" s="20" t="s">
        <v>96</v>
      </c>
      <c r="C9" s="20">
        <v>2</v>
      </c>
      <c r="D9" s="20">
        <v>1.1</v>
      </c>
      <c r="E9" s="66">
        <v>1</v>
      </c>
      <c r="F9" s="66">
        <v>2.1</v>
      </c>
      <c r="G9" s="20">
        <v>1</v>
      </c>
      <c r="H9" s="20">
        <v>1.1</v>
      </c>
      <c r="I9" s="20">
        <v>2</v>
      </c>
      <c r="J9" s="20">
        <v>1.1</v>
      </c>
      <c r="K9" s="66">
        <v>1</v>
      </c>
      <c r="L9" s="66">
        <v>1.1</v>
      </c>
    </row>
    <row r="10" spans="1:12" ht="12.75">
      <c r="A10" s="20">
        <v>73</v>
      </c>
      <c r="B10" s="20" t="s">
        <v>265</v>
      </c>
      <c r="C10" s="20">
        <v>2</v>
      </c>
      <c r="D10" s="20">
        <v>1.1</v>
      </c>
      <c r="E10" s="38"/>
      <c r="F10" s="38"/>
      <c r="G10" s="20">
        <v>1</v>
      </c>
      <c r="H10" s="20">
        <v>1.1</v>
      </c>
      <c r="I10" s="20">
        <v>2</v>
      </c>
      <c r="J10" s="20">
        <v>1.1</v>
      </c>
      <c r="K10" s="66">
        <v>1</v>
      </c>
      <c r="L10" s="66">
        <v>1.1</v>
      </c>
    </row>
    <row r="11" spans="1:12" ht="12.75">
      <c r="A11" s="20">
        <v>74</v>
      </c>
      <c r="B11" s="20" t="s">
        <v>97</v>
      </c>
      <c r="C11" s="20">
        <v>1</v>
      </c>
      <c r="D11" s="20">
        <v>1.1</v>
      </c>
      <c r="E11" s="38"/>
      <c r="F11" s="38"/>
      <c r="G11" s="20">
        <v>1</v>
      </c>
      <c r="H11" s="20">
        <v>2.1</v>
      </c>
      <c r="I11" s="20">
        <v>1</v>
      </c>
      <c r="J11" s="20">
        <v>1.1</v>
      </c>
      <c r="K11" s="38"/>
      <c r="L11" s="38"/>
    </row>
    <row r="12" spans="1:12" ht="12.75">
      <c r="A12" s="20">
        <v>75</v>
      </c>
      <c r="B12" s="20" t="s">
        <v>98</v>
      </c>
      <c r="C12" s="20">
        <v>1</v>
      </c>
      <c r="D12" s="20">
        <v>1.1</v>
      </c>
      <c r="E12" s="38"/>
      <c r="F12" s="38"/>
      <c r="G12" s="20">
        <v>1</v>
      </c>
      <c r="H12" s="20">
        <v>1.1</v>
      </c>
      <c r="I12" s="20">
        <v>1</v>
      </c>
      <c r="J12" s="20">
        <v>1.1</v>
      </c>
      <c r="K12" s="66">
        <v>1</v>
      </c>
      <c r="L12" s="66">
        <v>1.1</v>
      </c>
    </row>
    <row r="13" spans="1:12" ht="12.75">
      <c r="A13" s="20">
        <v>76</v>
      </c>
      <c r="B13" s="20" t="s">
        <v>99</v>
      </c>
      <c r="C13" s="20">
        <v>1</v>
      </c>
      <c r="D13" s="20">
        <v>1.1</v>
      </c>
      <c r="E13" s="38"/>
      <c r="F13" s="38"/>
      <c r="G13" s="20">
        <v>1</v>
      </c>
      <c r="H13" s="20">
        <v>1.1</v>
      </c>
      <c r="I13" s="20">
        <v>1</v>
      </c>
      <c r="J13" s="20">
        <v>1.1</v>
      </c>
      <c r="K13" s="38"/>
      <c r="L13" s="38"/>
    </row>
    <row r="14" spans="1:12" ht="12.75">
      <c r="A14" s="20">
        <v>77</v>
      </c>
      <c r="B14" s="20" t="s">
        <v>266</v>
      </c>
      <c r="C14" s="20">
        <v>1</v>
      </c>
      <c r="D14" s="20">
        <v>1.1</v>
      </c>
      <c r="E14" s="38"/>
      <c r="F14" s="38"/>
      <c r="G14" s="20">
        <v>1</v>
      </c>
      <c r="H14" s="20">
        <v>1.1</v>
      </c>
      <c r="I14" s="20">
        <v>1</v>
      </c>
      <c r="J14" s="20">
        <v>1.1</v>
      </c>
      <c r="K14" s="38"/>
      <c r="L14" s="38"/>
    </row>
    <row r="15" spans="1:12" ht="12.75">
      <c r="A15" s="20">
        <v>78</v>
      </c>
      <c r="B15" s="20" t="s">
        <v>100</v>
      </c>
      <c r="C15" s="20">
        <v>2</v>
      </c>
      <c r="D15" s="20">
        <v>1.1</v>
      </c>
      <c r="E15" s="38"/>
      <c r="F15" s="38"/>
      <c r="G15" s="38"/>
      <c r="H15" s="38"/>
      <c r="I15" s="20">
        <v>1</v>
      </c>
      <c r="J15" s="20">
        <v>1.1</v>
      </c>
      <c r="K15" s="38"/>
      <c r="L15" s="38"/>
    </row>
    <row r="16" spans="1:12" ht="12.75">
      <c r="A16" s="20">
        <v>79</v>
      </c>
      <c r="B16" s="20" t="s">
        <v>101</v>
      </c>
      <c r="C16" s="20">
        <v>1</v>
      </c>
      <c r="D16" s="20">
        <v>1.1</v>
      </c>
      <c r="E16" s="20">
        <v>1</v>
      </c>
      <c r="F16" s="20">
        <v>2.1</v>
      </c>
      <c r="G16" s="20">
        <v>1</v>
      </c>
      <c r="H16" s="20">
        <v>1.8</v>
      </c>
      <c r="I16" s="20">
        <v>1</v>
      </c>
      <c r="J16" s="20">
        <v>1.1</v>
      </c>
      <c r="K16" s="66">
        <v>1</v>
      </c>
      <c r="L16" s="66">
        <v>1.1</v>
      </c>
    </row>
    <row r="17" spans="1:12" ht="12.75">
      <c r="A17" s="20">
        <v>80</v>
      </c>
      <c r="B17" s="20" t="s">
        <v>102</v>
      </c>
      <c r="C17" s="20">
        <v>3</v>
      </c>
      <c r="D17" s="20">
        <v>1.1</v>
      </c>
      <c r="E17" s="38"/>
      <c r="F17" s="38"/>
      <c r="G17" s="20">
        <v>1</v>
      </c>
      <c r="H17" s="20">
        <v>1.1</v>
      </c>
      <c r="I17" s="20">
        <v>2</v>
      </c>
      <c r="J17" s="20">
        <v>1.1</v>
      </c>
      <c r="K17" s="38"/>
      <c r="L17" s="38"/>
    </row>
    <row r="18" spans="1:12" ht="12.75">
      <c r="A18" s="20">
        <v>81</v>
      </c>
      <c r="B18" s="20" t="s">
        <v>103</v>
      </c>
      <c r="C18" s="20">
        <v>1</v>
      </c>
      <c r="D18" s="20">
        <v>1.1</v>
      </c>
      <c r="E18" s="38"/>
      <c r="F18" s="38"/>
      <c r="G18" s="20">
        <v>1</v>
      </c>
      <c r="H18" s="20">
        <v>1.1</v>
      </c>
      <c r="I18" s="20">
        <v>1</v>
      </c>
      <c r="J18" s="20">
        <v>1.1</v>
      </c>
      <c r="K18" s="38"/>
      <c r="L18" s="38"/>
    </row>
    <row r="19" spans="1:12" ht="12.75">
      <c r="A19" s="20">
        <v>82</v>
      </c>
      <c r="B19" s="20" t="s">
        <v>104</v>
      </c>
      <c r="C19" s="20">
        <v>1</v>
      </c>
      <c r="D19" s="20">
        <v>1.1</v>
      </c>
      <c r="E19" s="38"/>
      <c r="F19" s="38"/>
      <c r="G19" s="20">
        <v>1</v>
      </c>
      <c r="H19" s="20">
        <v>1.1</v>
      </c>
      <c r="I19" s="20">
        <v>1</v>
      </c>
      <c r="J19" s="20">
        <v>1.1</v>
      </c>
      <c r="K19" s="66">
        <v>1</v>
      </c>
      <c r="L19" s="66">
        <v>1.1</v>
      </c>
    </row>
    <row r="20" spans="1:13" ht="12.75">
      <c r="A20" s="20">
        <v>83</v>
      </c>
      <c r="B20" s="63" t="s">
        <v>268</v>
      </c>
      <c r="C20" s="20">
        <v>1</v>
      </c>
      <c r="D20" s="20">
        <v>3</v>
      </c>
      <c r="E20" s="20">
        <v>1</v>
      </c>
      <c r="F20" s="20">
        <v>1.5</v>
      </c>
      <c r="G20" s="20">
        <v>1</v>
      </c>
      <c r="H20" s="20">
        <v>1.5</v>
      </c>
      <c r="I20" s="20">
        <v>1</v>
      </c>
      <c r="J20" s="20">
        <v>3</v>
      </c>
      <c r="K20" s="38"/>
      <c r="L20" s="38"/>
      <c r="M20" t="s">
        <v>269</v>
      </c>
    </row>
    <row r="21" spans="1:12" ht="12.75">
      <c r="A21" s="20">
        <v>84</v>
      </c>
      <c r="B21" s="20" t="s">
        <v>270</v>
      </c>
      <c r="C21" s="20">
        <v>1</v>
      </c>
      <c r="D21" s="20">
        <v>1.1</v>
      </c>
      <c r="E21" s="38"/>
      <c r="F21" s="38"/>
      <c r="G21" s="20">
        <v>1</v>
      </c>
      <c r="H21" s="20">
        <v>1.1</v>
      </c>
      <c r="I21" s="20">
        <v>1</v>
      </c>
      <c r="J21" s="20">
        <v>1.1</v>
      </c>
      <c r="K21" s="66">
        <v>1</v>
      </c>
      <c r="L21" s="66">
        <v>1.1</v>
      </c>
    </row>
    <row r="22" spans="1:12" ht="12.75">
      <c r="A22" s="20">
        <v>85</v>
      </c>
      <c r="B22" s="20" t="s">
        <v>267</v>
      </c>
      <c r="C22" s="20">
        <v>2</v>
      </c>
      <c r="D22" s="20">
        <v>1.1</v>
      </c>
      <c r="E22" s="38"/>
      <c r="F22" s="38"/>
      <c r="G22" s="38"/>
      <c r="H22" s="38"/>
      <c r="I22" s="20">
        <v>2</v>
      </c>
      <c r="J22" s="20">
        <v>1.1</v>
      </c>
      <c r="K22" s="38"/>
      <c r="L22" s="38"/>
    </row>
    <row r="23" spans="1:12" ht="12.75">
      <c r="A23" s="20">
        <v>86</v>
      </c>
      <c r="B23" s="20" t="s">
        <v>271</v>
      </c>
      <c r="C23" s="20">
        <v>1</v>
      </c>
      <c r="D23" s="20">
        <v>1.1</v>
      </c>
      <c r="E23" s="38"/>
      <c r="F23" s="38"/>
      <c r="G23" s="20">
        <v>1</v>
      </c>
      <c r="H23" s="20">
        <v>1.1</v>
      </c>
      <c r="I23" s="20">
        <v>1</v>
      </c>
      <c r="J23" s="20">
        <v>1.1</v>
      </c>
      <c r="K23" s="66">
        <v>1</v>
      </c>
      <c r="L23" s="66">
        <v>1.1</v>
      </c>
    </row>
    <row r="24" spans="1:12" ht="12.75">
      <c r="A24" s="20">
        <v>87</v>
      </c>
      <c r="B24" s="20" t="s">
        <v>272</v>
      </c>
      <c r="C24" s="20">
        <v>1</v>
      </c>
      <c r="D24" s="20">
        <v>1.1</v>
      </c>
      <c r="E24" s="38"/>
      <c r="F24" s="38"/>
      <c r="G24" s="38"/>
      <c r="H24" s="38"/>
      <c r="I24" s="38"/>
      <c r="J24" s="38"/>
      <c r="K24" s="38"/>
      <c r="L24" s="38"/>
    </row>
    <row r="25" spans="1:12" ht="12.75">
      <c r="A25" s="20">
        <v>88</v>
      </c>
      <c r="B25" s="20" t="s">
        <v>273</v>
      </c>
      <c r="C25" s="20">
        <v>2</v>
      </c>
      <c r="D25" s="20">
        <v>0.24</v>
      </c>
      <c r="E25" s="38"/>
      <c r="F25" s="38"/>
      <c r="G25" s="38"/>
      <c r="H25" s="38"/>
      <c r="I25" s="20">
        <v>1</v>
      </c>
      <c r="J25" s="20">
        <v>0.24</v>
      </c>
      <c r="K25" s="38"/>
      <c r="L25" s="38"/>
    </row>
    <row r="26" spans="1:12" ht="12.75">
      <c r="A26" s="20">
        <v>89</v>
      </c>
      <c r="B26" s="20" t="s">
        <v>274</v>
      </c>
      <c r="C26" s="20">
        <v>1</v>
      </c>
      <c r="D26" s="20">
        <v>1.1</v>
      </c>
      <c r="E26" s="38"/>
      <c r="F26" s="38"/>
      <c r="G26" s="38"/>
      <c r="H26" s="38"/>
      <c r="I26" s="38"/>
      <c r="J26" s="38"/>
      <c r="K26" s="38"/>
      <c r="L26" s="38"/>
    </row>
    <row r="27" spans="1:12" ht="12.75">
      <c r="A27" s="18" t="s">
        <v>275</v>
      </c>
      <c r="B27" s="18"/>
      <c r="C27" s="18">
        <f>SUM(C5:C26)</f>
        <v>32</v>
      </c>
      <c r="D27" s="37"/>
      <c r="E27" s="18">
        <f>SUM(E5:E20)</f>
        <v>3</v>
      </c>
      <c r="F27" s="37"/>
      <c r="G27" s="18">
        <f>SUM(G5:G26)</f>
        <v>16</v>
      </c>
      <c r="H27" s="37"/>
      <c r="I27" s="18">
        <f>SUM(I5:I26)</f>
        <v>28</v>
      </c>
      <c r="J27" s="37"/>
      <c r="K27" s="18">
        <f>SUM(K5:K26)</f>
        <v>8</v>
      </c>
      <c r="L27" s="37"/>
    </row>
    <row r="30" ht="12.75">
      <c r="A30" s="15" t="s">
        <v>35</v>
      </c>
    </row>
    <row r="31" spans="1:12" ht="12.75">
      <c r="A31" s="23" t="s">
        <v>9</v>
      </c>
      <c r="B31" s="18"/>
      <c r="C31" s="18" t="s">
        <v>10</v>
      </c>
      <c r="D31" s="18"/>
      <c r="E31" s="18" t="s">
        <v>11</v>
      </c>
      <c r="F31" s="18"/>
      <c r="G31" s="18"/>
      <c r="H31" s="18"/>
      <c r="I31" s="18" t="s">
        <v>12</v>
      </c>
      <c r="J31" s="18"/>
      <c r="K31" s="111" t="s">
        <v>232</v>
      </c>
      <c r="L31" s="112"/>
    </row>
    <row r="32" spans="1:12" ht="12.75">
      <c r="A32" s="23"/>
      <c r="B32" s="18"/>
      <c r="C32" s="18"/>
      <c r="D32" s="18"/>
      <c r="E32" s="18" t="s">
        <v>13</v>
      </c>
      <c r="F32" s="18"/>
      <c r="G32" s="18" t="s">
        <v>14</v>
      </c>
      <c r="H32" s="18"/>
      <c r="I32" s="18" t="s">
        <v>15</v>
      </c>
      <c r="J32" s="18"/>
      <c r="K32" s="18"/>
      <c r="L32" s="18"/>
    </row>
    <row r="33" spans="1:12" ht="12.75">
      <c r="A33" s="29" t="s">
        <v>16</v>
      </c>
      <c r="B33" s="30" t="s">
        <v>17</v>
      </c>
      <c r="C33" s="30" t="s">
        <v>18</v>
      </c>
      <c r="D33" s="30" t="s">
        <v>19</v>
      </c>
      <c r="E33" s="30" t="s">
        <v>18</v>
      </c>
      <c r="F33" s="30" t="s">
        <v>19</v>
      </c>
      <c r="G33" s="30" t="s">
        <v>18</v>
      </c>
      <c r="H33" s="30" t="s">
        <v>19</v>
      </c>
      <c r="I33" s="30" t="s">
        <v>18</v>
      </c>
      <c r="J33" s="30" t="s">
        <v>19</v>
      </c>
      <c r="K33" s="30" t="s">
        <v>18</v>
      </c>
      <c r="L33" s="30" t="s">
        <v>19</v>
      </c>
    </row>
    <row r="34" spans="1:12" ht="12.75">
      <c r="A34" s="20">
        <v>17</v>
      </c>
      <c r="B34" s="20" t="s">
        <v>105</v>
      </c>
      <c r="C34" s="20">
        <v>1</v>
      </c>
      <c r="D34" s="20">
        <v>0.24</v>
      </c>
      <c r="E34" s="38"/>
      <c r="F34" s="38"/>
      <c r="G34" s="38"/>
      <c r="H34" s="38"/>
      <c r="I34" s="38"/>
      <c r="J34" s="38"/>
      <c r="K34" s="38"/>
      <c r="L34" s="38"/>
    </row>
    <row r="35" spans="1:12" ht="12.75">
      <c r="A35" s="20">
        <v>18</v>
      </c>
      <c r="B35" s="20" t="s">
        <v>106</v>
      </c>
      <c r="C35" s="20">
        <v>1</v>
      </c>
      <c r="D35" s="20">
        <v>0.24</v>
      </c>
      <c r="E35" s="38"/>
      <c r="F35" s="38"/>
      <c r="G35" s="38"/>
      <c r="H35" s="38"/>
      <c r="I35" s="38"/>
      <c r="J35" s="38"/>
      <c r="K35" s="38"/>
      <c r="L35" s="38"/>
    </row>
    <row r="36" spans="1:12" ht="12.75">
      <c r="A36" s="20">
        <v>19</v>
      </c>
      <c r="B36" s="20" t="s">
        <v>107</v>
      </c>
      <c r="C36" s="20">
        <v>1</v>
      </c>
      <c r="D36" s="20">
        <v>0.24</v>
      </c>
      <c r="E36" s="38"/>
      <c r="F36" s="38"/>
      <c r="G36" s="38"/>
      <c r="H36" s="38"/>
      <c r="I36" s="38"/>
      <c r="J36" s="38"/>
      <c r="K36" s="38"/>
      <c r="L36" s="38"/>
    </row>
    <row r="37" spans="1:12" ht="12.75">
      <c r="A37" s="20">
        <v>20</v>
      </c>
      <c r="B37" s="20" t="s">
        <v>108</v>
      </c>
      <c r="C37" s="20">
        <v>1</v>
      </c>
      <c r="D37" s="20">
        <v>1.1</v>
      </c>
      <c r="E37" s="38"/>
      <c r="F37" s="38"/>
      <c r="G37" s="38"/>
      <c r="H37" s="38"/>
      <c r="I37" s="38"/>
      <c r="J37" s="38"/>
      <c r="K37" s="38"/>
      <c r="L37" s="38"/>
    </row>
    <row r="38" spans="1:12" ht="12.75">
      <c r="A38" s="18" t="s">
        <v>8</v>
      </c>
      <c r="B38" s="18"/>
      <c r="C38" s="18">
        <f>SUM(C34:C37)</f>
        <v>4</v>
      </c>
      <c r="D38" s="37"/>
      <c r="E38" s="38"/>
      <c r="F38" s="38"/>
      <c r="G38" s="38"/>
      <c r="H38" s="38"/>
      <c r="I38" s="38"/>
      <c r="J38" s="38"/>
      <c r="K38" s="38"/>
      <c r="L38" s="38"/>
    </row>
    <row r="39" spans="1:1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2:9" ht="12.75">
      <c r="B40" s="18" t="s">
        <v>49</v>
      </c>
      <c r="C40" s="18">
        <v>1100</v>
      </c>
      <c r="D40" s="18">
        <v>1800</v>
      </c>
      <c r="E40" s="18">
        <v>2100</v>
      </c>
      <c r="F40" s="18">
        <v>360</v>
      </c>
      <c r="G40" s="18">
        <v>240</v>
      </c>
      <c r="H40" s="18" t="s">
        <v>245</v>
      </c>
      <c r="I40" s="18" t="s">
        <v>246</v>
      </c>
    </row>
    <row r="41" spans="2:9" ht="15" customHeight="1">
      <c r="B41" s="18" t="s">
        <v>50</v>
      </c>
      <c r="C41" s="19">
        <v>30</v>
      </c>
      <c r="D41" s="46"/>
      <c r="E41" s="46"/>
      <c r="F41" s="46"/>
      <c r="G41" s="19">
        <v>5</v>
      </c>
      <c r="H41" s="19">
        <v>1</v>
      </c>
      <c r="I41" s="46"/>
    </row>
    <row r="42" spans="2:9" ht="13.5" customHeight="1">
      <c r="B42" s="18" t="s">
        <v>4</v>
      </c>
      <c r="C42" s="19">
        <v>26</v>
      </c>
      <c r="D42" s="46"/>
      <c r="E42" s="46"/>
      <c r="F42" s="46"/>
      <c r="G42" s="62">
        <v>1</v>
      </c>
      <c r="H42" s="19">
        <v>1</v>
      </c>
      <c r="I42" s="46"/>
    </row>
    <row r="43" spans="2:9" ht="14.25" customHeight="1">
      <c r="B43" s="18" t="s">
        <v>51</v>
      </c>
      <c r="C43" s="19">
        <v>10</v>
      </c>
      <c r="D43" s="62">
        <v>2</v>
      </c>
      <c r="E43" s="19">
        <v>3</v>
      </c>
      <c r="F43" s="46"/>
      <c r="G43" s="46"/>
      <c r="H43" s="46"/>
      <c r="I43" s="19">
        <v>1</v>
      </c>
    </row>
    <row r="44" spans="2:9" ht="14.25" customHeight="1">
      <c r="B44" s="18" t="s">
        <v>52</v>
      </c>
      <c r="C44" s="46"/>
      <c r="D44" s="46"/>
      <c r="E44" s="62">
        <v>2</v>
      </c>
      <c r="F44" s="46"/>
      <c r="G44" s="46"/>
      <c r="H44" s="46"/>
      <c r="I44" s="19">
        <v>1</v>
      </c>
    </row>
    <row r="45" spans="2:9" ht="12.75">
      <c r="B45" s="64" t="s">
        <v>232</v>
      </c>
      <c r="C45" s="19">
        <v>8</v>
      </c>
      <c r="D45" s="46"/>
      <c r="E45" s="46"/>
      <c r="F45" s="46"/>
      <c r="G45" s="46"/>
      <c r="H45" s="46"/>
      <c r="I45" s="46"/>
    </row>
  </sheetData>
  <sheetProtection selectLockedCells="1" selectUnlockedCells="1"/>
  <mergeCells count="2">
    <mergeCell ref="K2:L2"/>
    <mergeCell ref="K31:L3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62"/>
  <sheetViews>
    <sheetView workbookViewId="0" topLeftCell="A25">
      <selection activeCell="B53" sqref="B53"/>
    </sheetView>
  </sheetViews>
  <sheetFormatPr defaultColWidth="11.7109375" defaultRowHeight="12.75"/>
  <cols>
    <col min="1" max="1" width="4.7109375" style="0" customWidth="1"/>
    <col min="2" max="2" width="21.7109375" style="0" customWidth="1"/>
    <col min="3" max="3" width="7.57421875" style="0" customWidth="1"/>
    <col min="4" max="4" width="10.7109375" style="0" customWidth="1"/>
    <col min="5" max="5" width="8.00390625" style="0" customWidth="1"/>
    <col min="6" max="6" width="10.7109375" style="0" customWidth="1"/>
    <col min="7" max="7" width="7.421875" style="0" customWidth="1"/>
    <col min="8" max="8" width="10.7109375" style="0" customWidth="1"/>
    <col min="9" max="9" width="8.28125" style="0" customWidth="1"/>
    <col min="10" max="10" width="10.140625" style="0" customWidth="1"/>
    <col min="11" max="11" width="7.00390625" style="0" customWidth="1"/>
    <col min="12" max="12" width="10.28125" style="0" customWidth="1"/>
  </cols>
  <sheetData>
    <row r="1" spans="1:12" ht="18">
      <c r="A1" s="8"/>
      <c r="B1" s="9"/>
      <c r="C1" s="10"/>
      <c r="D1" s="9"/>
      <c r="E1" s="10"/>
      <c r="F1" s="39" t="s">
        <v>199</v>
      </c>
      <c r="G1" s="9"/>
      <c r="H1" s="9"/>
      <c r="I1" s="10"/>
      <c r="J1" s="9"/>
      <c r="K1" s="10"/>
      <c r="L1" s="9"/>
    </row>
    <row r="2" spans="1:12" ht="12.75">
      <c r="A2" s="23" t="s">
        <v>9</v>
      </c>
      <c r="B2" s="18"/>
      <c r="C2" s="18" t="s">
        <v>10</v>
      </c>
      <c r="D2" s="18"/>
      <c r="E2" s="18" t="s">
        <v>11</v>
      </c>
      <c r="F2" s="18"/>
      <c r="G2" s="18"/>
      <c r="H2" s="18"/>
      <c r="I2" s="18" t="s">
        <v>12</v>
      </c>
      <c r="J2" s="18"/>
      <c r="K2" s="18" t="s">
        <v>232</v>
      </c>
      <c r="L2" s="18"/>
    </row>
    <row r="3" spans="1:12" ht="12.75">
      <c r="A3" s="23"/>
      <c r="B3" s="18"/>
      <c r="C3" s="18"/>
      <c r="D3" s="18"/>
      <c r="E3" s="18" t="s">
        <v>13</v>
      </c>
      <c r="F3" s="18"/>
      <c r="G3" s="18" t="s">
        <v>14</v>
      </c>
      <c r="H3" s="18"/>
      <c r="I3" s="18" t="s">
        <v>15</v>
      </c>
      <c r="J3" s="18"/>
      <c r="K3" s="18"/>
      <c r="L3" s="18"/>
    </row>
    <row r="4" spans="1:12" ht="12.75">
      <c r="A4" s="29" t="s">
        <v>16</v>
      </c>
      <c r="B4" s="30" t="s">
        <v>17</v>
      </c>
      <c r="C4" s="30" t="s">
        <v>18</v>
      </c>
      <c r="D4" s="30" t="s">
        <v>19</v>
      </c>
      <c r="E4" s="30" t="s">
        <v>18</v>
      </c>
      <c r="F4" s="30" t="s">
        <v>19</v>
      </c>
      <c r="G4" s="30" t="s">
        <v>18</v>
      </c>
      <c r="H4" s="30" t="s">
        <v>19</v>
      </c>
      <c r="I4" s="30" t="s">
        <v>18</v>
      </c>
      <c r="J4" s="30" t="s">
        <v>19</v>
      </c>
      <c r="K4" s="30" t="s">
        <v>18</v>
      </c>
      <c r="L4" s="30" t="s">
        <v>19</v>
      </c>
    </row>
    <row r="5" spans="1:12" ht="12.75">
      <c r="A5" s="20">
        <v>90</v>
      </c>
      <c r="B5" s="20" t="s">
        <v>109</v>
      </c>
      <c r="C5" s="20">
        <v>3</v>
      </c>
      <c r="D5" s="20">
        <v>1.1</v>
      </c>
      <c r="E5" s="45"/>
      <c r="F5" s="45"/>
      <c r="G5" s="20">
        <v>1</v>
      </c>
      <c r="H5" s="20">
        <v>2.1</v>
      </c>
      <c r="I5" s="20">
        <v>2</v>
      </c>
      <c r="J5" s="20">
        <v>1.1</v>
      </c>
      <c r="K5" s="45"/>
      <c r="L5" s="45"/>
    </row>
    <row r="6" spans="1:12" ht="12.75">
      <c r="A6" s="20">
        <v>91</v>
      </c>
      <c r="B6" s="20" t="s">
        <v>110</v>
      </c>
      <c r="C6" s="20">
        <v>1</v>
      </c>
      <c r="D6" s="20">
        <v>1.1</v>
      </c>
      <c r="E6" s="45"/>
      <c r="F6" s="45"/>
      <c r="G6" s="20">
        <v>1</v>
      </c>
      <c r="H6" s="20">
        <v>1.1</v>
      </c>
      <c r="I6" s="20">
        <v>1</v>
      </c>
      <c r="J6" s="20">
        <v>1.1</v>
      </c>
      <c r="K6" s="45"/>
      <c r="L6" s="45"/>
    </row>
    <row r="7" spans="1:12" ht="12.75">
      <c r="A7" s="18" t="s">
        <v>111</v>
      </c>
      <c r="B7" s="18"/>
      <c r="C7" s="18">
        <f>SUM(C5:C6)</f>
        <v>4</v>
      </c>
      <c r="D7" s="44"/>
      <c r="E7" s="44"/>
      <c r="F7" s="44"/>
      <c r="G7" s="18">
        <f>SUM(G5:G6)</f>
        <v>2</v>
      </c>
      <c r="H7" s="44"/>
      <c r="I7" s="18">
        <f>SUM(I5:I6)</f>
        <v>3</v>
      </c>
      <c r="J7" s="44"/>
      <c r="K7" s="44"/>
      <c r="L7" s="44"/>
    </row>
    <row r="10" spans="1:12" ht="18">
      <c r="A10" s="8"/>
      <c r="B10" s="9"/>
      <c r="C10" s="10"/>
      <c r="D10" s="9"/>
      <c r="E10" s="10"/>
      <c r="F10" s="39" t="s">
        <v>200</v>
      </c>
      <c r="G10" s="9"/>
      <c r="H10" s="9"/>
      <c r="I10" s="10"/>
      <c r="J10" s="9"/>
      <c r="K10" s="10"/>
      <c r="L10" s="9"/>
    </row>
    <row r="11" spans="1:12" ht="12.75">
      <c r="A11" s="23" t="s">
        <v>9</v>
      </c>
      <c r="B11" s="18"/>
      <c r="C11" s="18" t="s">
        <v>10</v>
      </c>
      <c r="D11" s="18"/>
      <c r="E11" s="18" t="s">
        <v>11</v>
      </c>
      <c r="F11" s="18"/>
      <c r="G11" s="18"/>
      <c r="H11" s="18"/>
      <c r="I11" s="18" t="s">
        <v>12</v>
      </c>
      <c r="J11" s="18"/>
      <c r="K11" s="18" t="s">
        <v>232</v>
      </c>
      <c r="L11" s="18"/>
    </row>
    <row r="12" spans="1:12" ht="12.75">
      <c r="A12" s="23"/>
      <c r="B12" s="18"/>
      <c r="C12" s="18"/>
      <c r="D12" s="18"/>
      <c r="E12" s="18" t="s">
        <v>13</v>
      </c>
      <c r="F12" s="18"/>
      <c r="G12" s="18" t="s">
        <v>14</v>
      </c>
      <c r="H12" s="18"/>
      <c r="I12" s="18" t="s">
        <v>15</v>
      </c>
      <c r="J12" s="18"/>
      <c r="K12" s="18"/>
      <c r="L12" s="18"/>
    </row>
    <row r="13" spans="1:12" ht="12.75">
      <c r="A13" s="29" t="s">
        <v>16</v>
      </c>
      <c r="B13" s="30" t="s">
        <v>17</v>
      </c>
      <c r="C13" s="30" t="s">
        <v>18</v>
      </c>
      <c r="D13" s="30" t="s">
        <v>19</v>
      </c>
      <c r="E13" s="30" t="s">
        <v>18</v>
      </c>
      <c r="F13" s="30" t="s">
        <v>19</v>
      </c>
      <c r="G13" s="30" t="s">
        <v>18</v>
      </c>
      <c r="H13" s="30" t="s">
        <v>19</v>
      </c>
      <c r="I13" s="30" t="s">
        <v>18</v>
      </c>
      <c r="J13" s="30" t="s">
        <v>19</v>
      </c>
      <c r="K13" s="30" t="s">
        <v>18</v>
      </c>
      <c r="L13" s="30" t="s">
        <v>19</v>
      </c>
    </row>
    <row r="14" spans="1:12" ht="12.75">
      <c r="A14" s="20">
        <v>92</v>
      </c>
      <c r="B14" s="20" t="s">
        <v>112</v>
      </c>
      <c r="C14" s="20">
        <v>2</v>
      </c>
      <c r="D14" s="20">
        <v>1.1</v>
      </c>
      <c r="E14" s="20">
        <v>1</v>
      </c>
      <c r="F14" s="20">
        <v>1.8</v>
      </c>
      <c r="G14" s="20">
        <v>1</v>
      </c>
      <c r="H14" s="20">
        <v>1.8</v>
      </c>
      <c r="I14" s="20">
        <v>1</v>
      </c>
      <c r="J14" s="20">
        <v>1.1</v>
      </c>
      <c r="K14" s="45"/>
      <c r="L14" s="45"/>
    </row>
    <row r="15" spans="1:12" ht="12.75">
      <c r="A15" s="20">
        <v>93</v>
      </c>
      <c r="B15" s="20" t="s">
        <v>113</v>
      </c>
      <c r="C15" s="20">
        <v>1</v>
      </c>
      <c r="D15" s="20">
        <v>1.1</v>
      </c>
      <c r="E15" s="20"/>
      <c r="F15" s="20"/>
      <c r="G15" s="20">
        <v>1</v>
      </c>
      <c r="H15" s="20">
        <v>1.8</v>
      </c>
      <c r="I15" s="20">
        <v>1</v>
      </c>
      <c r="J15" s="20">
        <v>1.1</v>
      </c>
      <c r="K15" s="45"/>
      <c r="L15" s="45"/>
    </row>
    <row r="16" spans="1:12" ht="12.75">
      <c r="A16" s="20">
        <v>94</v>
      </c>
      <c r="B16" s="20" t="s">
        <v>276</v>
      </c>
      <c r="C16" s="20">
        <v>1</v>
      </c>
      <c r="D16" s="20">
        <v>1.1</v>
      </c>
      <c r="E16" s="45"/>
      <c r="F16" s="45"/>
      <c r="G16" s="20">
        <v>1</v>
      </c>
      <c r="H16" s="20">
        <v>1.1</v>
      </c>
      <c r="I16" s="20">
        <v>1</v>
      </c>
      <c r="J16" s="20">
        <v>1.1</v>
      </c>
      <c r="K16" s="45"/>
      <c r="L16" s="45"/>
    </row>
    <row r="17" spans="1:12" ht="12.75">
      <c r="A17" s="20">
        <v>95</v>
      </c>
      <c r="B17" s="20" t="s">
        <v>114</v>
      </c>
      <c r="C17" s="20">
        <v>1</v>
      </c>
      <c r="D17" s="20">
        <v>1.1</v>
      </c>
      <c r="E17" s="45"/>
      <c r="F17" s="45"/>
      <c r="G17" s="20">
        <v>1</v>
      </c>
      <c r="H17" s="20">
        <v>1.1</v>
      </c>
      <c r="I17" s="20">
        <v>1</v>
      </c>
      <c r="J17" s="20">
        <v>1.1</v>
      </c>
      <c r="K17" s="66">
        <v>1</v>
      </c>
      <c r="L17" s="66">
        <v>1.1</v>
      </c>
    </row>
    <row r="18" spans="1:12" ht="12.75">
      <c r="A18" s="20">
        <v>96</v>
      </c>
      <c r="B18" s="20" t="s">
        <v>115</v>
      </c>
      <c r="C18" s="20">
        <v>1</v>
      </c>
      <c r="D18" s="20">
        <v>1.1</v>
      </c>
      <c r="E18" s="45"/>
      <c r="F18" s="45"/>
      <c r="G18" s="20">
        <v>1</v>
      </c>
      <c r="H18" s="20">
        <v>1.1</v>
      </c>
      <c r="I18" s="20">
        <v>1</v>
      </c>
      <c r="J18" s="20">
        <v>1.1</v>
      </c>
      <c r="K18" s="45"/>
      <c r="L18" s="45"/>
    </row>
    <row r="19" spans="1:12" ht="12.75">
      <c r="A19" s="20">
        <v>97</v>
      </c>
      <c r="B19" s="20" t="s">
        <v>116</v>
      </c>
      <c r="C19" s="20">
        <v>1</v>
      </c>
      <c r="D19" s="20">
        <v>1.1</v>
      </c>
      <c r="E19" s="45"/>
      <c r="F19" s="45"/>
      <c r="G19" s="20">
        <v>1</v>
      </c>
      <c r="H19" s="20">
        <v>1.1</v>
      </c>
      <c r="I19" s="20">
        <v>1</v>
      </c>
      <c r="J19" s="20">
        <v>1.1</v>
      </c>
      <c r="K19" s="66">
        <v>1</v>
      </c>
      <c r="L19" s="66">
        <v>1.1</v>
      </c>
    </row>
    <row r="20" spans="1:12" ht="12.75">
      <c r="A20" s="18">
        <v>98</v>
      </c>
      <c r="B20" s="20" t="s">
        <v>163</v>
      </c>
      <c r="C20" s="19">
        <v>2</v>
      </c>
      <c r="D20" s="19">
        <v>1.1</v>
      </c>
      <c r="E20" s="44"/>
      <c r="F20" s="44"/>
      <c r="G20" s="19">
        <v>2</v>
      </c>
      <c r="H20" s="19">
        <v>0.24</v>
      </c>
      <c r="I20" s="19">
        <v>1</v>
      </c>
      <c r="J20" s="19">
        <v>1.1</v>
      </c>
      <c r="K20" s="44"/>
      <c r="L20" s="44"/>
    </row>
    <row r="21" spans="1:12" ht="12.75">
      <c r="A21" s="18">
        <v>99</v>
      </c>
      <c r="B21" s="20" t="s">
        <v>277</v>
      </c>
      <c r="C21" s="19">
        <v>1</v>
      </c>
      <c r="D21" s="19">
        <v>1.1</v>
      </c>
      <c r="E21" s="44"/>
      <c r="F21" s="44"/>
      <c r="G21" s="19">
        <v>1</v>
      </c>
      <c r="H21" s="19">
        <v>1.1</v>
      </c>
      <c r="I21" s="19">
        <v>1</v>
      </c>
      <c r="J21" s="19">
        <v>1.1</v>
      </c>
      <c r="K21" s="44"/>
      <c r="L21" s="44"/>
    </row>
    <row r="22" spans="1:12" ht="12.75">
      <c r="A22" s="18" t="s">
        <v>48</v>
      </c>
      <c r="B22" s="18"/>
      <c r="C22" s="18">
        <f>SUM(C14:C21)</f>
        <v>10</v>
      </c>
      <c r="D22" s="44"/>
      <c r="E22" s="18">
        <f>SUM(E14:E21)</f>
        <v>1</v>
      </c>
      <c r="F22" s="44"/>
      <c r="G22" s="18">
        <f>SUM(G14:G21)</f>
        <v>9</v>
      </c>
      <c r="H22" s="44"/>
      <c r="I22" s="18">
        <f>SUM(I14:I21)</f>
        <v>8</v>
      </c>
      <c r="J22" s="44"/>
      <c r="K22" s="18">
        <f>SUM(K14:K21)</f>
        <v>2</v>
      </c>
      <c r="L22" s="44"/>
    </row>
    <row r="24" ht="12.75">
      <c r="A24" s="15" t="s">
        <v>35</v>
      </c>
    </row>
    <row r="25" ht="18">
      <c r="F25" s="43" t="s">
        <v>201</v>
      </c>
    </row>
    <row r="26" spans="1:12" ht="12.75">
      <c r="A26" s="23" t="s">
        <v>9</v>
      </c>
      <c r="B26" s="18"/>
      <c r="C26" s="18" t="s">
        <v>10</v>
      </c>
      <c r="D26" s="18"/>
      <c r="E26" s="18" t="s">
        <v>11</v>
      </c>
      <c r="F26" s="18"/>
      <c r="G26" s="18"/>
      <c r="H26" s="18"/>
      <c r="I26" s="18" t="s">
        <v>12</v>
      </c>
      <c r="J26" s="18"/>
      <c r="K26" s="111" t="s">
        <v>232</v>
      </c>
      <c r="L26" s="112"/>
    </row>
    <row r="27" spans="1:12" ht="12.75">
      <c r="A27" s="21"/>
      <c r="B27" s="18"/>
      <c r="C27" s="18"/>
      <c r="D27" s="18"/>
      <c r="E27" s="18" t="s">
        <v>13</v>
      </c>
      <c r="F27" s="18"/>
      <c r="G27" s="18" t="s">
        <v>14</v>
      </c>
      <c r="H27" s="18"/>
      <c r="I27" s="18" t="s">
        <v>15</v>
      </c>
      <c r="J27" s="18"/>
      <c r="K27" s="18"/>
      <c r="L27" s="18"/>
    </row>
    <row r="28" spans="1:12" ht="12.75">
      <c r="A28" s="29" t="s">
        <v>16</v>
      </c>
      <c r="B28" s="30" t="s">
        <v>17</v>
      </c>
      <c r="C28" s="30" t="s">
        <v>18</v>
      </c>
      <c r="D28" s="30" t="s">
        <v>19</v>
      </c>
      <c r="E28" s="30" t="s">
        <v>18</v>
      </c>
      <c r="F28" s="30" t="s">
        <v>19</v>
      </c>
      <c r="G28" s="30" t="s">
        <v>18</v>
      </c>
      <c r="H28" s="30" t="s">
        <v>19</v>
      </c>
      <c r="I28" s="30" t="s">
        <v>18</v>
      </c>
      <c r="J28" s="30" t="s">
        <v>19</v>
      </c>
      <c r="K28" s="30" t="s">
        <v>18</v>
      </c>
      <c r="L28" s="30" t="s">
        <v>19</v>
      </c>
    </row>
    <row r="29" spans="1:12" ht="12.75">
      <c r="A29" s="20">
        <v>100</v>
      </c>
      <c r="B29" s="20" t="s">
        <v>278</v>
      </c>
      <c r="C29" s="20">
        <v>2</v>
      </c>
      <c r="D29" s="20">
        <v>1.1</v>
      </c>
      <c r="E29" s="45"/>
      <c r="F29" s="45"/>
      <c r="G29" s="20">
        <v>1</v>
      </c>
      <c r="H29" s="20">
        <v>2.1</v>
      </c>
      <c r="I29" s="20">
        <v>2</v>
      </c>
      <c r="J29" s="20">
        <v>1.1</v>
      </c>
      <c r="K29" s="66">
        <v>1</v>
      </c>
      <c r="L29" s="66">
        <v>1.1</v>
      </c>
    </row>
    <row r="30" spans="1:12" ht="12.75">
      <c r="A30" s="20">
        <v>101</v>
      </c>
      <c r="B30" s="20" t="s">
        <v>118</v>
      </c>
      <c r="C30" s="20">
        <v>2</v>
      </c>
      <c r="D30" s="20">
        <v>1.1</v>
      </c>
      <c r="E30" s="45"/>
      <c r="F30" s="45"/>
      <c r="G30" s="20">
        <v>1</v>
      </c>
      <c r="H30" s="20">
        <v>1.1</v>
      </c>
      <c r="I30" s="20">
        <v>1</v>
      </c>
      <c r="J30" s="20">
        <v>1.1</v>
      </c>
      <c r="K30" s="45"/>
      <c r="L30" s="45"/>
    </row>
    <row r="31" spans="1:12" ht="12.75">
      <c r="A31" s="20">
        <v>102</v>
      </c>
      <c r="B31" s="20" t="s">
        <v>146</v>
      </c>
      <c r="C31" s="20">
        <v>2</v>
      </c>
      <c r="D31" s="20">
        <v>1.1</v>
      </c>
      <c r="E31" s="45"/>
      <c r="F31" s="45"/>
      <c r="G31" s="20">
        <v>1</v>
      </c>
      <c r="H31" s="20">
        <v>1.1</v>
      </c>
      <c r="I31" s="20">
        <v>1</v>
      </c>
      <c r="J31" s="20">
        <v>1.1</v>
      </c>
      <c r="K31" s="45"/>
      <c r="L31" s="45"/>
    </row>
    <row r="32" spans="1:12" ht="12.75">
      <c r="A32" s="20">
        <v>103</v>
      </c>
      <c r="B32" s="20" t="s">
        <v>279</v>
      </c>
      <c r="C32" s="20">
        <v>1</v>
      </c>
      <c r="D32" s="20">
        <v>1.1</v>
      </c>
      <c r="E32" s="45"/>
      <c r="F32" s="45"/>
      <c r="G32" s="20"/>
      <c r="H32" s="20"/>
      <c r="I32" s="20">
        <v>1</v>
      </c>
      <c r="J32" s="20">
        <v>1.1</v>
      </c>
      <c r="K32" s="45"/>
      <c r="L32" s="45"/>
    </row>
    <row r="33" spans="1:12" ht="12.75">
      <c r="A33" s="18" t="s">
        <v>280</v>
      </c>
      <c r="B33" s="18"/>
      <c r="C33" s="18">
        <f>SUM(C29:C32)</f>
        <v>7</v>
      </c>
      <c r="D33" s="44"/>
      <c r="E33" s="44"/>
      <c r="F33" s="44"/>
      <c r="G33" s="18">
        <f>SUM(G29:G32)</f>
        <v>3</v>
      </c>
      <c r="H33" s="44"/>
      <c r="I33" s="18">
        <f>SUM(I29:I32)</f>
        <v>5</v>
      </c>
      <c r="J33" s="44"/>
      <c r="K33" s="18">
        <f>SUM(K29:K32)</f>
        <v>1</v>
      </c>
      <c r="L33" s="44"/>
    </row>
    <row r="36" ht="12.75">
      <c r="A36" s="15" t="s">
        <v>35</v>
      </c>
    </row>
    <row r="37" spans="1:12" ht="12.75">
      <c r="A37" s="23" t="s">
        <v>9</v>
      </c>
      <c r="B37" s="18"/>
      <c r="C37" s="18" t="s">
        <v>10</v>
      </c>
      <c r="D37" s="18"/>
      <c r="E37" s="18" t="s">
        <v>11</v>
      </c>
      <c r="F37" s="18"/>
      <c r="G37" s="18"/>
      <c r="H37" s="18"/>
      <c r="I37" s="18" t="s">
        <v>12</v>
      </c>
      <c r="J37" s="18"/>
      <c r="K37" s="111" t="s">
        <v>232</v>
      </c>
      <c r="L37" s="112"/>
    </row>
    <row r="38" spans="1:12" ht="12.75">
      <c r="A38" s="21"/>
      <c r="B38" s="18"/>
      <c r="C38" s="18"/>
      <c r="D38" s="18"/>
      <c r="E38" s="18" t="s">
        <v>13</v>
      </c>
      <c r="F38" s="18"/>
      <c r="G38" s="18" t="s">
        <v>14</v>
      </c>
      <c r="H38" s="18"/>
      <c r="I38" s="18" t="s">
        <v>15</v>
      </c>
      <c r="J38" s="18"/>
      <c r="K38" s="18"/>
      <c r="L38" s="18"/>
    </row>
    <row r="39" spans="1:12" ht="12.75">
      <c r="A39" s="29" t="s">
        <v>16</v>
      </c>
      <c r="B39" s="30" t="s">
        <v>17</v>
      </c>
      <c r="C39" s="30" t="s">
        <v>18</v>
      </c>
      <c r="D39" s="30" t="s">
        <v>19</v>
      </c>
      <c r="E39" s="30" t="s">
        <v>18</v>
      </c>
      <c r="F39" s="30" t="s">
        <v>19</v>
      </c>
      <c r="G39" s="30" t="s">
        <v>18</v>
      </c>
      <c r="H39" s="30" t="s">
        <v>19</v>
      </c>
      <c r="I39" s="30" t="s">
        <v>18</v>
      </c>
      <c r="J39" s="30" t="s">
        <v>19</v>
      </c>
      <c r="K39" s="30" t="s">
        <v>18</v>
      </c>
      <c r="L39" s="30" t="s">
        <v>19</v>
      </c>
    </row>
    <row r="40" spans="1:12" ht="12.75">
      <c r="A40" s="20">
        <v>21</v>
      </c>
      <c r="B40" s="20" t="s">
        <v>119</v>
      </c>
      <c r="C40" s="20">
        <v>1</v>
      </c>
      <c r="D40" s="20">
        <v>0.36</v>
      </c>
      <c r="E40" s="45"/>
      <c r="F40" s="45"/>
      <c r="G40" s="45"/>
      <c r="H40" s="45"/>
      <c r="I40" s="45"/>
      <c r="J40" s="45"/>
      <c r="K40" s="45"/>
      <c r="L40" s="45"/>
    </row>
    <row r="41" spans="1:12" ht="12.75">
      <c r="A41" s="18" t="s">
        <v>8</v>
      </c>
      <c r="B41" s="18"/>
      <c r="C41" s="18">
        <f>SUM(C40)</f>
        <v>1</v>
      </c>
      <c r="D41" s="18">
        <f>SUM(D40)</f>
        <v>0.36</v>
      </c>
      <c r="E41" s="45"/>
      <c r="F41" s="45"/>
      <c r="G41" s="45"/>
      <c r="H41" s="45"/>
      <c r="I41" s="45"/>
      <c r="J41" s="45"/>
      <c r="K41" s="45"/>
      <c r="L41" s="45"/>
    </row>
    <row r="44" ht="18">
      <c r="F44" s="43" t="s">
        <v>202</v>
      </c>
    </row>
    <row r="45" spans="1:12" ht="12.75">
      <c r="A45" s="113" t="s">
        <v>9</v>
      </c>
      <c r="B45" s="114"/>
      <c r="C45" s="18" t="s">
        <v>10</v>
      </c>
      <c r="D45" s="18"/>
      <c r="E45" s="18" t="s">
        <v>11</v>
      </c>
      <c r="F45" s="18"/>
      <c r="G45" s="18"/>
      <c r="H45" s="18"/>
      <c r="I45" s="18" t="s">
        <v>12</v>
      </c>
      <c r="J45" s="18"/>
      <c r="K45" s="111" t="s">
        <v>232</v>
      </c>
      <c r="L45" s="112"/>
    </row>
    <row r="46" spans="1:12" ht="12.75">
      <c r="A46" s="21"/>
      <c r="B46" s="18"/>
      <c r="C46" s="18"/>
      <c r="D46" s="18"/>
      <c r="E46" s="18" t="s">
        <v>13</v>
      </c>
      <c r="F46" s="18"/>
      <c r="G46" s="18" t="s">
        <v>14</v>
      </c>
      <c r="H46" s="18"/>
      <c r="I46" s="18" t="s">
        <v>15</v>
      </c>
      <c r="J46" s="18"/>
      <c r="K46" s="18"/>
      <c r="L46" s="18"/>
    </row>
    <row r="47" spans="1:12" ht="12.75">
      <c r="A47" s="29" t="s">
        <v>16</v>
      </c>
      <c r="B47" s="30" t="s">
        <v>17</v>
      </c>
      <c r="C47" s="30" t="s">
        <v>18</v>
      </c>
      <c r="D47" s="30" t="s">
        <v>19</v>
      </c>
      <c r="E47" s="30" t="s">
        <v>18</v>
      </c>
      <c r="F47" s="30" t="s">
        <v>19</v>
      </c>
      <c r="G47" s="30" t="s">
        <v>18</v>
      </c>
      <c r="H47" s="30" t="s">
        <v>19</v>
      </c>
      <c r="I47" s="30" t="s">
        <v>18</v>
      </c>
      <c r="J47" s="30" t="s">
        <v>19</v>
      </c>
      <c r="K47" s="30" t="s">
        <v>18</v>
      </c>
      <c r="L47" s="30" t="s">
        <v>19</v>
      </c>
    </row>
    <row r="48" spans="1:12" ht="12.75">
      <c r="A48" s="20">
        <v>104</v>
      </c>
      <c r="B48" s="20" t="s">
        <v>120</v>
      </c>
      <c r="C48" s="20">
        <v>1</v>
      </c>
      <c r="D48" s="20">
        <v>1.1</v>
      </c>
      <c r="E48" s="45"/>
      <c r="F48" s="45"/>
      <c r="G48" s="20">
        <v>1</v>
      </c>
      <c r="H48" s="20">
        <v>1.1</v>
      </c>
      <c r="I48" s="20">
        <v>1</v>
      </c>
      <c r="J48" s="20">
        <v>1.1</v>
      </c>
      <c r="K48" s="45"/>
      <c r="L48" s="45"/>
    </row>
    <row r="49" spans="1:12" ht="12.75">
      <c r="A49" s="20">
        <v>105</v>
      </c>
      <c r="B49" s="20" t="s">
        <v>121</v>
      </c>
      <c r="C49" s="20">
        <v>2</v>
      </c>
      <c r="D49" s="20">
        <v>1.1</v>
      </c>
      <c r="E49" s="45"/>
      <c r="F49" s="45"/>
      <c r="G49" s="20">
        <v>1</v>
      </c>
      <c r="H49" s="20">
        <v>1.1</v>
      </c>
      <c r="I49" s="20">
        <v>1</v>
      </c>
      <c r="J49" s="20">
        <v>1.1</v>
      </c>
      <c r="K49" s="66">
        <v>1</v>
      </c>
      <c r="L49" s="66">
        <v>1.1</v>
      </c>
    </row>
    <row r="50" spans="1:12" ht="12.75">
      <c r="A50" s="20">
        <v>106</v>
      </c>
      <c r="B50" s="20" t="s">
        <v>122</v>
      </c>
      <c r="C50" s="20">
        <v>2</v>
      </c>
      <c r="D50" s="20">
        <v>1.1</v>
      </c>
      <c r="E50" s="45"/>
      <c r="F50" s="45"/>
      <c r="G50" s="20">
        <v>1</v>
      </c>
      <c r="H50" s="20">
        <v>1.1</v>
      </c>
      <c r="I50" s="20">
        <v>1</v>
      </c>
      <c r="J50" s="20">
        <v>1.1</v>
      </c>
      <c r="K50" s="66">
        <v>1</v>
      </c>
      <c r="L50" s="66">
        <v>1.1</v>
      </c>
    </row>
    <row r="51" spans="1:12" ht="12.75">
      <c r="A51" s="20">
        <v>107</v>
      </c>
      <c r="B51" s="20" t="s">
        <v>123</v>
      </c>
      <c r="C51" s="20">
        <v>1</v>
      </c>
      <c r="D51" s="20">
        <v>1.1</v>
      </c>
      <c r="E51" s="45"/>
      <c r="F51" s="45"/>
      <c r="G51" s="20">
        <v>1</v>
      </c>
      <c r="H51" s="20">
        <v>1.1</v>
      </c>
      <c r="I51" s="20">
        <v>1</v>
      </c>
      <c r="J51" s="20">
        <v>1.1</v>
      </c>
      <c r="K51" s="66">
        <v>1</v>
      </c>
      <c r="L51" s="66">
        <v>1.1</v>
      </c>
    </row>
    <row r="52" spans="1:12" ht="12.75">
      <c r="A52" s="20">
        <v>108</v>
      </c>
      <c r="B52" s="20" t="s">
        <v>124</v>
      </c>
      <c r="C52" s="20">
        <v>1</v>
      </c>
      <c r="D52" s="20">
        <v>1.1</v>
      </c>
      <c r="E52" s="45"/>
      <c r="F52" s="45"/>
      <c r="G52" s="20">
        <v>1</v>
      </c>
      <c r="H52" s="20">
        <v>1.1</v>
      </c>
      <c r="I52" s="20">
        <v>1</v>
      </c>
      <c r="J52" s="20">
        <v>1.1</v>
      </c>
      <c r="K52" s="45"/>
      <c r="L52" s="45"/>
    </row>
    <row r="53" spans="1:12" ht="12.75">
      <c r="A53" s="20">
        <v>109</v>
      </c>
      <c r="B53" s="20" t="s">
        <v>125</v>
      </c>
      <c r="C53" s="20">
        <v>2</v>
      </c>
      <c r="D53" s="20">
        <v>1.1</v>
      </c>
      <c r="E53" s="45"/>
      <c r="F53" s="45"/>
      <c r="G53" s="20">
        <v>1</v>
      </c>
      <c r="H53" s="20">
        <v>1.1</v>
      </c>
      <c r="I53" s="20">
        <v>1</v>
      </c>
      <c r="J53" s="20">
        <v>1.1</v>
      </c>
      <c r="K53" s="66">
        <v>1</v>
      </c>
      <c r="L53" s="66">
        <v>1.1</v>
      </c>
    </row>
    <row r="54" spans="1:12" ht="12.75">
      <c r="A54" s="18" t="s">
        <v>117</v>
      </c>
      <c r="B54" s="18"/>
      <c r="C54" s="18">
        <f>SUM(C48:C53)</f>
        <v>9</v>
      </c>
      <c r="D54" s="44"/>
      <c r="E54" s="44"/>
      <c r="F54" s="44"/>
      <c r="G54" s="18">
        <f>SUM(G48:G53)</f>
        <v>6</v>
      </c>
      <c r="H54" s="44"/>
      <c r="I54" s="18">
        <f>SUM(I48:I53)</f>
        <v>6</v>
      </c>
      <c r="J54" s="44"/>
      <c r="K54" s="18">
        <f>SUM(K48:K53)</f>
        <v>4</v>
      </c>
      <c r="L54" s="44"/>
    </row>
    <row r="57" spans="2:9" ht="12.75">
      <c r="B57" s="18" t="s">
        <v>49</v>
      </c>
      <c r="C57" s="18">
        <v>1100</v>
      </c>
      <c r="D57" s="18">
        <v>1800</v>
      </c>
      <c r="E57" s="18">
        <v>2100</v>
      </c>
      <c r="F57" s="18">
        <v>360</v>
      </c>
      <c r="G57" s="18">
        <v>240</v>
      </c>
      <c r="H57" s="18" t="s">
        <v>245</v>
      </c>
      <c r="I57" s="18" t="s">
        <v>246</v>
      </c>
    </row>
    <row r="58" spans="2:9" ht="12.75">
      <c r="B58" s="18" t="s">
        <v>50</v>
      </c>
      <c r="C58" s="19">
        <v>30</v>
      </c>
      <c r="D58" s="46"/>
      <c r="E58" s="46"/>
      <c r="F58" s="19">
        <v>1</v>
      </c>
      <c r="G58" s="46"/>
      <c r="H58" s="45"/>
      <c r="I58" s="45"/>
    </row>
    <row r="59" spans="2:9" ht="12.75">
      <c r="B59" s="18" t="s">
        <v>4</v>
      </c>
      <c r="C59" s="19">
        <v>22</v>
      </c>
      <c r="D59" s="46"/>
      <c r="E59" s="46"/>
      <c r="F59" s="46"/>
      <c r="G59" s="46"/>
      <c r="H59" s="45"/>
      <c r="I59" s="45"/>
    </row>
    <row r="60" spans="2:9" ht="12.75">
      <c r="B60" s="18" t="s">
        <v>51</v>
      </c>
      <c r="C60" s="19">
        <v>14</v>
      </c>
      <c r="D60" s="19">
        <v>2</v>
      </c>
      <c r="E60" s="19">
        <v>2</v>
      </c>
      <c r="F60" s="46"/>
      <c r="G60" s="19">
        <v>2</v>
      </c>
      <c r="H60" s="45"/>
      <c r="I60" s="45"/>
    </row>
    <row r="61" spans="2:9" ht="12.75">
      <c r="B61" s="18" t="s">
        <v>52</v>
      </c>
      <c r="C61" s="46"/>
      <c r="D61" s="19">
        <v>1</v>
      </c>
      <c r="E61" s="46"/>
      <c r="F61" s="46"/>
      <c r="G61" s="46"/>
      <c r="H61" s="45"/>
      <c r="I61" s="45"/>
    </row>
    <row r="62" spans="2:9" ht="12.75">
      <c r="B62" s="64" t="s">
        <v>232</v>
      </c>
      <c r="C62" s="66">
        <v>7</v>
      </c>
      <c r="D62" s="45"/>
      <c r="E62" s="45"/>
      <c r="F62" s="45"/>
      <c r="G62" s="45"/>
      <c r="H62" s="45"/>
      <c r="I62" s="45"/>
    </row>
  </sheetData>
  <sheetProtection selectLockedCells="1" selectUnlockedCells="1"/>
  <mergeCells count="4">
    <mergeCell ref="A45:B45"/>
    <mergeCell ref="K26:L26"/>
    <mergeCell ref="K37:L37"/>
    <mergeCell ref="K45:L4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4"/>
  <sheetViews>
    <sheetView workbookViewId="0" topLeftCell="A9">
      <selection activeCell="N21" sqref="N21"/>
    </sheetView>
  </sheetViews>
  <sheetFormatPr defaultColWidth="11.7109375" defaultRowHeight="12.75"/>
  <cols>
    <col min="1" max="1" width="4.7109375" style="0" customWidth="1"/>
    <col min="2" max="2" width="27.28125" style="0" bestFit="1" customWidth="1"/>
    <col min="3" max="12" width="10.7109375" style="0" customWidth="1"/>
  </cols>
  <sheetData>
    <row r="1" spans="1:12" ht="18">
      <c r="A1" s="8"/>
      <c r="B1" s="9"/>
      <c r="C1" s="10"/>
      <c r="D1" s="9"/>
      <c r="E1" s="10"/>
      <c r="F1" s="39" t="s">
        <v>204</v>
      </c>
      <c r="G1" s="9"/>
      <c r="H1" s="9"/>
      <c r="I1" s="10"/>
      <c r="J1" s="9"/>
      <c r="K1" s="10"/>
      <c r="L1" s="9"/>
    </row>
    <row r="2" spans="1:12" ht="12.75">
      <c r="A2" s="23" t="s">
        <v>9</v>
      </c>
      <c r="B2" s="18"/>
      <c r="C2" s="18" t="s">
        <v>10</v>
      </c>
      <c r="D2" s="18"/>
      <c r="E2" s="18" t="s">
        <v>11</v>
      </c>
      <c r="F2" s="18"/>
      <c r="G2" s="18"/>
      <c r="H2" s="18"/>
      <c r="I2" s="18" t="s">
        <v>12</v>
      </c>
      <c r="J2" s="18"/>
      <c r="K2" s="111" t="s">
        <v>232</v>
      </c>
      <c r="L2" s="112"/>
    </row>
    <row r="3" spans="1:12" ht="12.75">
      <c r="A3" s="23"/>
      <c r="B3" s="18"/>
      <c r="C3" s="18"/>
      <c r="D3" s="18"/>
      <c r="E3" s="18" t="s">
        <v>13</v>
      </c>
      <c r="F3" s="18"/>
      <c r="G3" s="18" t="s">
        <v>14</v>
      </c>
      <c r="H3" s="18"/>
      <c r="I3" s="18" t="s">
        <v>15</v>
      </c>
      <c r="J3" s="18"/>
      <c r="K3" s="18"/>
      <c r="L3" s="18"/>
    </row>
    <row r="4" spans="1:12" ht="12.75">
      <c r="A4" s="29" t="s">
        <v>16</v>
      </c>
      <c r="B4" s="30" t="s">
        <v>17</v>
      </c>
      <c r="C4" s="30" t="s">
        <v>18</v>
      </c>
      <c r="D4" s="30" t="s">
        <v>19</v>
      </c>
      <c r="E4" s="30" t="s">
        <v>18</v>
      </c>
      <c r="F4" s="30" t="s">
        <v>19</v>
      </c>
      <c r="G4" s="30" t="s">
        <v>18</v>
      </c>
      <c r="H4" s="30" t="s">
        <v>19</v>
      </c>
      <c r="I4" s="30" t="s">
        <v>18</v>
      </c>
      <c r="J4" s="30" t="s">
        <v>19</v>
      </c>
      <c r="K4" s="30" t="s">
        <v>18</v>
      </c>
      <c r="L4" s="30" t="s">
        <v>19</v>
      </c>
    </row>
    <row r="5" spans="1:12" ht="12.75">
      <c r="A5" s="20">
        <v>110</v>
      </c>
      <c r="B5" s="20" t="s">
        <v>126</v>
      </c>
      <c r="C5" s="20">
        <v>2</v>
      </c>
      <c r="D5" s="20">
        <v>1.1</v>
      </c>
      <c r="E5" s="20">
        <v>1</v>
      </c>
      <c r="F5" s="20">
        <v>1.8</v>
      </c>
      <c r="G5" s="20">
        <v>1</v>
      </c>
      <c r="H5" s="20">
        <v>2.1</v>
      </c>
      <c r="I5" s="20">
        <v>2</v>
      </c>
      <c r="J5" s="20">
        <v>1.1</v>
      </c>
      <c r="K5" s="45"/>
      <c r="L5" s="45"/>
    </row>
    <row r="6" spans="1:12" ht="12.75">
      <c r="A6" s="20">
        <v>111</v>
      </c>
      <c r="B6" s="20" t="s">
        <v>281</v>
      </c>
      <c r="C6" s="20">
        <v>2</v>
      </c>
      <c r="D6" s="20">
        <v>1.1</v>
      </c>
      <c r="E6" s="66">
        <v>1</v>
      </c>
      <c r="F6" s="66">
        <v>2.1</v>
      </c>
      <c r="G6" s="20">
        <v>1</v>
      </c>
      <c r="H6" s="20">
        <v>1.8</v>
      </c>
      <c r="I6" s="20">
        <v>1</v>
      </c>
      <c r="J6" s="20">
        <v>1.1</v>
      </c>
      <c r="K6" s="66">
        <v>1</v>
      </c>
      <c r="L6" s="66">
        <v>1.1</v>
      </c>
    </row>
    <row r="7" spans="1:12" ht="12.75">
      <c r="A7" s="20">
        <v>112</v>
      </c>
      <c r="B7" s="20" t="s">
        <v>282</v>
      </c>
      <c r="C7" s="20">
        <v>3</v>
      </c>
      <c r="D7" s="20">
        <v>1.1</v>
      </c>
      <c r="E7" s="45"/>
      <c r="F7" s="45"/>
      <c r="G7" s="20">
        <v>1</v>
      </c>
      <c r="H7" s="20">
        <v>2.1</v>
      </c>
      <c r="I7" s="20">
        <v>2</v>
      </c>
      <c r="J7" s="20">
        <v>1.1</v>
      </c>
      <c r="K7" s="66">
        <v>1</v>
      </c>
      <c r="L7" s="66">
        <v>1.1</v>
      </c>
    </row>
    <row r="8" spans="1:12" ht="12.75">
      <c r="A8" s="20">
        <v>113</v>
      </c>
      <c r="B8" s="20" t="s">
        <v>283</v>
      </c>
      <c r="C8" s="20">
        <v>1</v>
      </c>
      <c r="D8" s="20">
        <v>1.1</v>
      </c>
      <c r="E8" s="45"/>
      <c r="F8" s="45"/>
      <c r="G8" s="20">
        <v>1</v>
      </c>
      <c r="H8" s="20">
        <v>1.8</v>
      </c>
      <c r="I8" s="20">
        <v>1</v>
      </c>
      <c r="J8" s="20">
        <v>1.1</v>
      </c>
      <c r="K8" s="66">
        <v>1</v>
      </c>
      <c r="L8" s="66">
        <v>1.1</v>
      </c>
    </row>
    <row r="9" spans="1:12" ht="12.75">
      <c r="A9" s="20">
        <v>114</v>
      </c>
      <c r="B9" s="20" t="s">
        <v>284</v>
      </c>
      <c r="C9" s="20">
        <v>1</v>
      </c>
      <c r="D9" s="20">
        <v>1.1</v>
      </c>
      <c r="E9" s="20">
        <v>1</v>
      </c>
      <c r="F9" s="20">
        <v>2.1</v>
      </c>
      <c r="G9" s="20">
        <v>1</v>
      </c>
      <c r="H9" s="20">
        <v>1.8</v>
      </c>
      <c r="I9" s="20">
        <v>1</v>
      </c>
      <c r="J9" s="20">
        <v>1.1</v>
      </c>
      <c r="K9" s="45"/>
      <c r="L9" s="45"/>
    </row>
    <row r="10" spans="1:12" ht="12.75">
      <c r="A10" s="20">
        <v>115</v>
      </c>
      <c r="B10" s="20" t="s">
        <v>285</v>
      </c>
      <c r="C10" s="20">
        <v>3</v>
      </c>
      <c r="D10" s="20">
        <v>1.1</v>
      </c>
      <c r="E10" s="45"/>
      <c r="F10" s="45"/>
      <c r="G10" s="20">
        <v>1</v>
      </c>
      <c r="H10" s="20">
        <v>1.1</v>
      </c>
      <c r="I10" s="20">
        <v>2</v>
      </c>
      <c r="J10" s="20">
        <v>1.1</v>
      </c>
      <c r="K10" s="66">
        <v>1</v>
      </c>
      <c r="L10" s="66">
        <v>1.1</v>
      </c>
    </row>
    <row r="11" spans="1:12" ht="12.75">
      <c r="A11" s="20">
        <v>116</v>
      </c>
      <c r="B11" s="20" t="s">
        <v>286</v>
      </c>
      <c r="C11" s="20">
        <v>3</v>
      </c>
      <c r="D11" s="20">
        <v>1.1</v>
      </c>
      <c r="E11" s="20">
        <v>1</v>
      </c>
      <c r="F11" s="20">
        <v>2.1</v>
      </c>
      <c r="G11" s="66">
        <v>1</v>
      </c>
      <c r="H11" s="20">
        <v>1.8</v>
      </c>
      <c r="I11" s="20">
        <v>3</v>
      </c>
      <c r="J11" s="20">
        <v>1.1</v>
      </c>
      <c r="K11" s="45"/>
      <c r="L11" s="45"/>
    </row>
    <row r="12" spans="1:12" ht="12.75">
      <c r="A12" s="20">
        <v>117</v>
      </c>
      <c r="B12" s="20" t="s">
        <v>287</v>
      </c>
      <c r="C12" s="20">
        <v>2</v>
      </c>
      <c r="D12" s="20">
        <v>1.1</v>
      </c>
      <c r="E12" s="20">
        <v>1</v>
      </c>
      <c r="F12" s="20">
        <v>1.8</v>
      </c>
      <c r="G12" s="20">
        <v>1</v>
      </c>
      <c r="H12" s="20">
        <v>1.1</v>
      </c>
      <c r="I12" s="20">
        <v>2</v>
      </c>
      <c r="J12" s="20">
        <v>1.1</v>
      </c>
      <c r="K12" s="66">
        <v>1</v>
      </c>
      <c r="L12" s="66">
        <v>1.1</v>
      </c>
    </row>
    <row r="13" spans="1:12" ht="12.75">
      <c r="A13" s="20">
        <v>118</v>
      </c>
      <c r="B13" s="20" t="s">
        <v>288</v>
      </c>
      <c r="C13" s="20">
        <v>3</v>
      </c>
      <c r="D13" s="20">
        <v>1.1</v>
      </c>
      <c r="E13" s="45"/>
      <c r="F13" s="45"/>
      <c r="G13" s="20">
        <v>1</v>
      </c>
      <c r="H13" s="20">
        <v>2.1</v>
      </c>
      <c r="I13" s="20">
        <v>2</v>
      </c>
      <c r="J13" s="20">
        <v>1.1</v>
      </c>
      <c r="K13" s="66">
        <v>1</v>
      </c>
      <c r="L13" s="66">
        <v>1.1</v>
      </c>
    </row>
    <row r="14" spans="1:12" ht="12.75">
      <c r="A14" s="20">
        <v>119</v>
      </c>
      <c r="B14" s="20" t="s">
        <v>127</v>
      </c>
      <c r="C14" s="20">
        <v>2</v>
      </c>
      <c r="D14" s="20">
        <v>1.1</v>
      </c>
      <c r="E14" s="20">
        <v>1</v>
      </c>
      <c r="F14" s="20">
        <v>2.1</v>
      </c>
      <c r="G14" s="20">
        <v>1</v>
      </c>
      <c r="H14" s="20">
        <v>1.8</v>
      </c>
      <c r="I14" s="20">
        <v>1</v>
      </c>
      <c r="J14" s="20">
        <v>1.1</v>
      </c>
      <c r="K14" s="45"/>
      <c r="L14" s="45"/>
    </row>
    <row r="15" spans="1:12" ht="12.75">
      <c r="A15" s="20">
        <v>120</v>
      </c>
      <c r="B15" s="20" t="s">
        <v>289</v>
      </c>
      <c r="C15" s="20">
        <v>2</v>
      </c>
      <c r="D15" s="20">
        <v>1.1</v>
      </c>
      <c r="E15" s="20">
        <v>1</v>
      </c>
      <c r="F15" s="20">
        <v>1.8</v>
      </c>
      <c r="G15" s="20">
        <v>1</v>
      </c>
      <c r="H15" s="20">
        <v>1.8</v>
      </c>
      <c r="I15" s="20">
        <v>2</v>
      </c>
      <c r="J15" s="20">
        <v>1.1</v>
      </c>
      <c r="K15" s="45"/>
      <c r="L15" s="45"/>
    </row>
    <row r="16" spans="1:12" ht="12.75">
      <c r="A16" s="20">
        <v>121</v>
      </c>
      <c r="B16" s="20" t="s">
        <v>128</v>
      </c>
      <c r="C16" s="20">
        <v>1</v>
      </c>
      <c r="D16" s="20">
        <v>1.1</v>
      </c>
      <c r="E16" s="45"/>
      <c r="F16" s="45"/>
      <c r="G16" s="20">
        <v>1</v>
      </c>
      <c r="H16" s="20">
        <v>2.1</v>
      </c>
      <c r="I16" s="20">
        <v>1</v>
      </c>
      <c r="J16" s="20">
        <v>1.1</v>
      </c>
      <c r="K16" s="45"/>
      <c r="L16" s="45"/>
    </row>
    <row r="17" spans="1:12" ht="12.75">
      <c r="A17" s="20">
        <v>122</v>
      </c>
      <c r="B17" s="20" t="s">
        <v>290</v>
      </c>
      <c r="C17" s="20">
        <v>1</v>
      </c>
      <c r="D17" s="20">
        <v>1.1</v>
      </c>
      <c r="E17" s="45"/>
      <c r="F17" s="45"/>
      <c r="G17" s="20">
        <v>1</v>
      </c>
      <c r="H17" s="20">
        <v>1.1</v>
      </c>
      <c r="I17" s="20">
        <v>1</v>
      </c>
      <c r="J17" s="20">
        <v>1.1</v>
      </c>
      <c r="K17" s="45"/>
      <c r="L17" s="45"/>
    </row>
    <row r="18" spans="1:12" ht="12.75">
      <c r="A18" s="20">
        <v>123</v>
      </c>
      <c r="B18" s="20" t="s">
        <v>129</v>
      </c>
      <c r="C18" s="20">
        <v>1</v>
      </c>
      <c r="D18" s="20">
        <v>1.1</v>
      </c>
      <c r="E18" s="20">
        <v>1</v>
      </c>
      <c r="F18" s="20">
        <v>1.8</v>
      </c>
      <c r="G18" s="20">
        <v>1</v>
      </c>
      <c r="H18" s="20">
        <v>1.1</v>
      </c>
      <c r="I18" s="20">
        <v>1</v>
      </c>
      <c r="J18" s="20">
        <v>1.1</v>
      </c>
      <c r="K18" s="45"/>
      <c r="L18" s="45"/>
    </row>
    <row r="19" spans="1:12" ht="12.75">
      <c r="A19" s="20">
        <v>124</v>
      </c>
      <c r="B19" s="20" t="s">
        <v>291</v>
      </c>
      <c r="C19" s="20">
        <v>1</v>
      </c>
      <c r="D19" s="20">
        <v>1.1</v>
      </c>
      <c r="E19" s="45"/>
      <c r="F19" s="45"/>
      <c r="G19" s="20">
        <v>1</v>
      </c>
      <c r="H19" s="20">
        <v>1.1</v>
      </c>
      <c r="I19" s="20">
        <v>1</v>
      </c>
      <c r="J19" s="20">
        <v>1.1</v>
      </c>
      <c r="K19" s="45"/>
      <c r="L19" s="45"/>
    </row>
    <row r="20" spans="1:12" ht="12.75">
      <c r="A20" s="20">
        <v>125</v>
      </c>
      <c r="B20" s="20" t="s">
        <v>292</v>
      </c>
      <c r="C20" s="20">
        <v>1</v>
      </c>
      <c r="D20" s="20">
        <v>1.1</v>
      </c>
      <c r="E20" s="20">
        <v>1</v>
      </c>
      <c r="F20" s="20">
        <v>1.8</v>
      </c>
      <c r="G20" s="20">
        <v>1</v>
      </c>
      <c r="H20" s="20">
        <v>1.1</v>
      </c>
      <c r="I20" s="20">
        <v>1</v>
      </c>
      <c r="J20" s="20">
        <v>1.1</v>
      </c>
      <c r="K20" s="45"/>
      <c r="L20" s="45"/>
    </row>
    <row r="21" spans="1:12" ht="12.75">
      <c r="A21" s="20">
        <v>126</v>
      </c>
      <c r="B21" s="20" t="s">
        <v>293</v>
      </c>
      <c r="C21" s="20">
        <v>2</v>
      </c>
      <c r="D21" s="20">
        <v>1.1</v>
      </c>
      <c r="E21" s="45"/>
      <c r="F21" s="45"/>
      <c r="G21" s="20">
        <v>1</v>
      </c>
      <c r="H21" s="20">
        <v>2.1</v>
      </c>
      <c r="I21" s="20">
        <v>2</v>
      </c>
      <c r="J21" s="20">
        <v>1.1</v>
      </c>
      <c r="K21" s="45"/>
      <c r="L21" s="45"/>
    </row>
    <row r="22" spans="1:12" ht="12.75">
      <c r="A22" s="20">
        <v>127</v>
      </c>
      <c r="B22" s="20" t="s">
        <v>130</v>
      </c>
      <c r="C22" s="20">
        <v>1</v>
      </c>
      <c r="D22" s="20">
        <v>1.1</v>
      </c>
      <c r="E22" s="45"/>
      <c r="F22" s="45"/>
      <c r="G22" s="20">
        <v>1</v>
      </c>
      <c r="H22" s="20">
        <v>1.1</v>
      </c>
      <c r="I22" s="20">
        <v>1</v>
      </c>
      <c r="J22" s="20">
        <v>1.1</v>
      </c>
      <c r="K22" s="45"/>
      <c r="L22" s="45"/>
    </row>
    <row r="23" spans="1:12" ht="12.75">
      <c r="A23" s="20">
        <v>128</v>
      </c>
      <c r="B23" s="20" t="s">
        <v>294</v>
      </c>
      <c r="C23" s="20">
        <v>2</v>
      </c>
      <c r="D23" s="20">
        <v>1.1</v>
      </c>
      <c r="E23" s="45"/>
      <c r="F23" s="45"/>
      <c r="G23" s="20">
        <v>1</v>
      </c>
      <c r="H23" s="20">
        <v>1.8</v>
      </c>
      <c r="I23" s="20">
        <v>1</v>
      </c>
      <c r="J23" s="20">
        <v>1.1</v>
      </c>
      <c r="K23" s="45"/>
      <c r="L23" s="45"/>
    </row>
    <row r="24" spans="1:12" ht="12.75">
      <c r="A24" s="20">
        <v>129</v>
      </c>
      <c r="B24" s="20" t="s">
        <v>131</v>
      </c>
      <c r="C24" s="20">
        <v>2</v>
      </c>
      <c r="D24" s="20">
        <v>1.1</v>
      </c>
      <c r="E24" s="45"/>
      <c r="F24" s="45"/>
      <c r="G24" s="20">
        <v>1</v>
      </c>
      <c r="H24" s="20">
        <v>1.8</v>
      </c>
      <c r="I24" s="20">
        <v>1</v>
      </c>
      <c r="J24" s="20">
        <v>1.1</v>
      </c>
      <c r="K24" s="45"/>
      <c r="L24" s="45"/>
    </row>
    <row r="25" spans="1:12" ht="12.75">
      <c r="A25" s="20">
        <v>130</v>
      </c>
      <c r="B25" s="20" t="s">
        <v>295</v>
      </c>
      <c r="C25" s="20">
        <v>1</v>
      </c>
      <c r="D25" s="20">
        <v>1.1</v>
      </c>
      <c r="E25" s="45"/>
      <c r="F25" s="45"/>
      <c r="G25" s="20">
        <v>1</v>
      </c>
      <c r="H25" s="20">
        <v>1.8</v>
      </c>
      <c r="I25" s="20">
        <v>1</v>
      </c>
      <c r="J25" s="20">
        <v>1.1</v>
      </c>
      <c r="K25" s="45"/>
      <c r="L25" s="45"/>
    </row>
    <row r="26" spans="1:12" ht="12.75">
      <c r="A26" s="20">
        <v>131</v>
      </c>
      <c r="B26" s="20" t="s">
        <v>132</v>
      </c>
      <c r="C26" s="20">
        <v>3</v>
      </c>
      <c r="D26" s="20">
        <v>1.1</v>
      </c>
      <c r="E26" s="45"/>
      <c r="F26" s="45"/>
      <c r="G26" s="20">
        <v>1</v>
      </c>
      <c r="H26" s="20">
        <v>1.1</v>
      </c>
      <c r="I26" s="20">
        <v>3</v>
      </c>
      <c r="J26" s="20">
        <v>1.1</v>
      </c>
      <c r="K26" s="66">
        <v>1</v>
      </c>
      <c r="L26" s="66">
        <v>1.1</v>
      </c>
    </row>
    <row r="27" spans="1:12" ht="12.75">
      <c r="A27" s="20">
        <v>132</v>
      </c>
      <c r="B27" s="20" t="s">
        <v>296</v>
      </c>
      <c r="C27" s="20">
        <v>1</v>
      </c>
      <c r="D27" s="20">
        <v>1.1</v>
      </c>
      <c r="E27" s="45"/>
      <c r="F27" s="45"/>
      <c r="G27" s="20">
        <v>1</v>
      </c>
      <c r="H27" s="20">
        <v>1.1</v>
      </c>
      <c r="I27" s="20">
        <v>1</v>
      </c>
      <c r="J27" s="20">
        <v>1.1</v>
      </c>
      <c r="K27" s="45"/>
      <c r="L27" s="45"/>
    </row>
    <row r="28" spans="1:12" ht="12.75">
      <c r="A28" s="20">
        <v>133</v>
      </c>
      <c r="B28" s="20" t="s">
        <v>133</v>
      </c>
      <c r="C28" s="20">
        <v>1</v>
      </c>
      <c r="D28" s="20">
        <v>1.1</v>
      </c>
      <c r="E28" s="45"/>
      <c r="F28" s="45"/>
      <c r="G28" s="20">
        <v>1</v>
      </c>
      <c r="H28" s="20">
        <v>1.1</v>
      </c>
      <c r="I28" s="20">
        <v>1</v>
      </c>
      <c r="J28" s="20">
        <v>1.1</v>
      </c>
      <c r="K28" s="45"/>
      <c r="L28" s="45"/>
    </row>
    <row r="29" spans="1:12" ht="12.75">
      <c r="A29" s="20">
        <v>134</v>
      </c>
      <c r="B29" s="20" t="s">
        <v>297</v>
      </c>
      <c r="C29" s="20">
        <v>2</v>
      </c>
      <c r="D29" s="20">
        <v>1.1</v>
      </c>
      <c r="E29" s="66">
        <v>1</v>
      </c>
      <c r="F29" s="66">
        <v>1.8</v>
      </c>
      <c r="G29" s="20">
        <v>1</v>
      </c>
      <c r="H29" s="20">
        <v>1.1</v>
      </c>
      <c r="I29" s="20">
        <v>2</v>
      </c>
      <c r="J29" s="20">
        <v>1.1</v>
      </c>
      <c r="K29" s="66">
        <v>1</v>
      </c>
      <c r="L29" s="66">
        <v>1.1</v>
      </c>
    </row>
    <row r="30" spans="1:12" ht="12.75">
      <c r="A30" s="20">
        <v>135</v>
      </c>
      <c r="B30" s="20" t="s">
        <v>298</v>
      </c>
      <c r="C30" s="20">
        <v>2</v>
      </c>
      <c r="D30" s="20">
        <v>1.1</v>
      </c>
      <c r="E30" s="20">
        <v>1</v>
      </c>
      <c r="F30" s="20">
        <v>1.8</v>
      </c>
      <c r="G30" s="20">
        <v>1</v>
      </c>
      <c r="H30" s="20">
        <v>1.1</v>
      </c>
      <c r="I30" s="20">
        <v>2</v>
      </c>
      <c r="J30" s="20">
        <v>1.1</v>
      </c>
      <c r="K30" s="66">
        <v>1</v>
      </c>
      <c r="L30" s="66">
        <v>1.1</v>
      </c>
    </row>
    <row r="31" spans="1:12" ht="12.75">
      <c r="A31" s="20">
        <v>136</v>
      </c>
      <c r="B31" s="20" t="s">
        <v>299</v>
      </c>
      <c r="C31" s="20">
        <v>1</v>
      </c>
      <c r="D31" s="20">
        <v>1.1</v>
      </c>
      <c r="E31" s="45"/>
      <c r="F31" s="45"/>
      <c r="G31" s="20">
        <v>1</v>
      </c>
      <c r="H31" s="20">
        <v>1.1</v>
      </c>
      <c r="I31" s="20">
        <v>1</v>
      </c>
      <c r="J31" s="20">
        <v>1.1</v>
      </c>
      <c r="K31" s="45"/>
      <c r="L31" s="45"/>
    </row>
    <row r="32" spans="1:12" ht="12.75">
      <c r="A32" s="20">
        <v>137</v>
      </c>
      <c r="B32" s="20" t="s">
        <v>134</v>
      </c>
      <c r="C32" s="20">
        <v>1</v>
      </c>
      <c r="D32" s="20">
        <v>1.1</v>
      </c>
      <c r="E32" s="45"/>
      <c r="F32" s="45"/>
      <c r="G32" s="20">
        <v>1</v>
      </c>
      <c r="H32" s="20">
        <v>1.1</v>
      </c>
      <c r="I32" s="20">
        <v>2</v>
      </c>
      <c r="J32" s="20">
        <v>1.1</v>
      </c>
      <c r="K32" s="45"/>
      <c r="L32" s="45"/>
    </row>
    <row r="33" spans="1:12" ht="12.75">
      <c r="A33" s="20">
        <v>138</v>
      </c>
      <c r="B33" s="20" t="s">
        <v>300</v>
      </c>
      <c r="C33" s="20">
        <v>2</v>
      </c>
      <c r="D33" s="20">
        <v>1.1</v>
      </c>
      <c r="E33" s="45"/>
      <c r="F33" s="45"/>
      <c r="G33" s="20">
        <v>1</v>
      </c>
      <c r="H33" s="20">
        <v>1.1</v>
      </c>
      <c r="I33" s="20">
        <v>2</v>
      </c>
      <c r="J33" s="20">
        <v>1.1</v>
      </c>
      <c r="K33" s="45"/>
      <c r="L33" s="45"/>
    </row>
    <row r="34" spans="1:12" ht="12.75">
      <c r="A34" s="20">
        <v>139</v>
      </c>
      <c r="B34" s="20" t="s">
        <v>160</v>
      </c>
      <c r="C34" s="20">
        <v>2</v>
      </c>
      <c r="D34" s="20">
        <v>1.1</v>
      </c>
      <c r="E34" s="45"/>
      <c r="F34" s="45"/>
      <c r="G34" s="20">
        <v>1</v>
      </c>
      <c r="H34" s="20">
        <v>1.1</v>
      </c>
      <c r="I34" s="20">
        <v>2</v>
      </c>
      <c r="J34" s="20">
        <v>1.1</v>
      </c>
      <c r="K34" s="20">
        <v>1</v>
      </c>
      <c r="L34" s="66">
        <v>1.1</v>
      </c>
    </row>
    <row r="35" spans="1:12" ht="12.75">
      <c r="A35" s="20">
        <v>140</v>
      </c>
      <c r="B35" s="20" t="s">
        <v>301</v>
      </c>
      <c r="C35" s="20">
        <v>1</v>
      </c>
      <c r="D35" s="20">
        <v>1.1</v>
      </c>
      <c r="E35" s="45"/>
      <c r="F35" s="45"/>
      <c r="G35" s="45"/>
      <c r="H35" s="45"/>
      <c r="I35" s="20">
        <v>1</v>
      </c>
      <c r="J35" s="20">
        <v>1.1</v>
      </c>
      <c r="K35" s="45"/>
      <c r="L35" s="45"/>
    </row>
    <row r="36" spans="1:12" ht="12.75">
      <c r="A36" s="20"/>
      <c r="B36" s="20" t="s">
        <v>302</v>
      </c>
      <c r="C36" s="20">
        <v>1</v>
      </c>
      <c r="D36" s="20">
        <v>0.24</v>
      </c>
      <c r="E36" s="45"/>
      <c r="F36" s="45"/>
      <c r="G36" s="45"/>
      <c r="H36" s="45"/>
      <c r="I36" s="20">
        <v>1</v>
      </c>
      <c r="J36" s="20">
        <v>0.24</v>
      </c>
      <c r="K36" s="45"/>
      <c r="L36" s="45"/>
    </row>
    <row r="37" spans="1:12" ht="12.75">
      <c r="A37" s="20"/>
      <c r="B37" s="20" t="s">
        <v>303</v>
      </c>
      <c r="C37" s="20">
        <v>1</v>
      </c>
      <c r="D37" s="20">
        <v>0.12</v>
      </c>
      <c r="E37" s="45"/>
      <c r="F37" s="45"/>
      <c r="G37" s="45"/>
      <c r="H37" s="45"/>
      <c r="I37" s="20">
        <v>1</v>
      </c>
      <c r="J37" s="20">
        <v>0.12</v>
      </c>
      <c r="K37" s="45"/>
      <c r="L37" s="45"/>
    </row>
    <row r="38" spans="1:12" ht="12.75">
      <c r="A38" s="20"/>
      <c r="B38" s="20" t="s">
        <v>304</v>
      </c>
      <c r="C38" s="20">
        <v>1</v>
      </c>
      <c r="D38" s="20">
        <v>0.24</v>
      </c>
      <c r="E38" s="45"/>
      <c r="F38" s="45"/>
      <c r="G38" s="45"/>
      <c r="H38" s="45"/>
      <c r="I38" s="20">
        <v>1</v>
      </c>
      <c r="J38" s="20">
        <v>0.24</v>
      </c>
      <c r="K38" s="45"/>
      <c r="L38" s="45"/>
    </row>
    <row r="39" spans="1:12" ht="12.75">
      <c r="A39" s="20"/>
      <c r="B39" s="20" t="s">
        <v>305</v>
      </c>
      <c r="C39" s="20">
        <v>1</v>
      </c>
      <c r="D39" s="20">
        <v>0.12</v>
      </c>
      <c r="E39" s="45"/>
      <c r="F39" s="45"/>
      <c r="G39" s="45"/>
      <c r="H39" s="45"/>
      <c r="I39" s="20">
        <v>1</v>
      </c>
      <c r="J39" s="20">
        <v>0.12</v>
      </c>
      <c r="K39" s="45"/>
      <c r="L39" s="45"/>
    </row>
    <row r="40" spans="1:12" ht="12.75">
      <c r="A40" s="20"/>
      <c r="B40" s="20" t="s">
        <v>306</v>
      </c>
      <c r="C40" s="20">
        <v>1</v>
      </c>
      <c r="D40" s="20">
        <v>0.12</v>
      </c>
      <c r="E40" s="45"/>
      <c r="F40" s="45"/>
      <c r="G40" s="45"/>
      <c r="H40" s="45"/>
      <c r="I40" s="20"/>
      <c r="J40" s="20"/>
      <c r="K40" s="45"/>
      <c r="L40" s="45"/>
    </row>
    <row r="41" spans="1:12" ht="12.75">
      <c r="A41" s="20"/>
      <c r="B41" s="20" t="s">
        <v>307</v>
      </c>
      <c r="C41" s="20">
        <v>1</v>
      </c>
      <c r="D41" s="20">
        <v>0.24</v>
      </c>
      <c r="E41" s="45"/>
      <c r="F41" s="45"/>
      <c r="G41" s="45"/>
      <c r="H41" s="45"/>
      <c r="I41" s="20">
        <v>1</v>
      </c>
      <c r="J41" s="20">
        <v>0.24</v>
      </c>
      <c r="K41" s="45"/>
      <c r="L41" s="45"/>
    </row>
    <row r="42" spans="1:12" ht="12.75">
      <c r="A42" s="20"/>
      <c r="B42" s="20" t="s">
        <v>308</v>
      </c>
      <c r="C42" s="20">
        <v>1</v>
      </c>
      <c r="D42" s="20">
        <v>1.1</v>
      </c>
      <c r="E42" s="45"/>
      <c r="F42" s="45"/>
      <c r="G42" s="45"/>
      <c r="H42" s="45"/>
      <c r="I42" s="20">
        <v>1</v>
      </c>
      <c r="J42" s="20">
        <v>1.1</v>
      </c>
      <c r="K42" s="45"/>
      <c r="L42" s="45"/>
    </row>
    <row r="43" spans="1:12" ht="12.75">
      <c r="A43" s="20"/>
      <c r="B43" s="20" t="s">
        <v>309</v>
      </c>
      <c r="C43" s="20">
        <v>1</v>
      </c>
      <c r="D43" s="20">
        <v>0.12</v>
      </c>
      <c r="E43" s="45"/>
      <c r="F43" s="45"/>
      <c r="G43" s="45"/>
      <c r="H43" s="45"/>
      <c r="I43" s="20">
        <v>1</v>
      </c>
      <c r="J43" s="20">
        <v>0.12</v>
      </c>
      <c r="K43" s="45"/>
      <c r="L43" s="45"/>
    </row>
    <row r="44" spans="1:12" ht="12.75">
      <c r="A44" s="20"/>
      <c r="B44" s="20" t="s">
        <v>310</v>
      </c>
      <c r="C44" s="20">
        <v>1</v>
      </c>
      <c r="D44" s="20">
        <v>0.12</v>
      </c>
      <c r="E44" s="45"/>
      <c r="F44" s="45"/>
      <c r="G44" s="45"/>
      <c r="H44" s="45"/>
      <c r="I44" s="20">
        <v>1</v>
      </c>
      <c r="J44" s="20">
        <v>0.12</v>
      </c>
      <c r="K44" s="45"/>
      <c r="L44" s="45"/>
    </row>
    <row r="45" spans="1:12" ht="12.75">
      <c r="A45" s="20"/>
      <c r="B45" s="20" t="s">
        <v>311</v>
      </c>
      <c r="C45" s="20">
        <v>1</v>
      </c>
      <c r="D45" s="20">
        <v>0.12</v>
      </c>
      <c r="E45" s="45"/>
      <c r="F45" s="45"/>
      <c r="G45" s="45"/>
      <c r="H45" s="45"/>
      <c r="I45" s="20"/>
      <c r="J45" s="20"/>
      <c r="K45" s="45"/>
      <c r="L45" s="45"/>
    </row>
    <row r="46" spans="1:12" ht="12.75">
      <c r="A46" s="18" t="s">
        <v>312</v>
      </c>
      <c r="B46" s="18"/>
      <c r="C46" s="18">
        <f>SUM(C5:C45)</f>
        <v>63</v>
      </c>
      <c r="D46" s="44"/>
      <c r="E46" s="18">
        <f>SUM(E5:E32)</f>
        <v>11</v>
      </c>
      <c r="F46" s="44"/>
      <c r="G46" s="18">
        <f>SUM(G5:G34)</f>
        <v>30</v>
      </c>
      <c r="H46" s="44"/>
      <c r="I46" s="18">
        <f>SUM(I5:I45)</f>
        <v>55</v>
      </c>
      <c r="J46" s="44"/>
      <c r="K46" s="18">
        <f>SUM(K5:K45)</f>
        <v>10</v>
      </c>
      <c r="L46" s="44"/>
    </row>
    <row r="49" ht="12.75">
      <c r="A49" s="15" t="s">
        <v>35</v>
      </c>
    </row>
    <row r="50" spans="1:12" ht="12.75">
      <c r="A50" s="23" t="s">
        <v>9</v>
      </c>
      <c r="B50" s="18"/>
      <c r="C50" s="18" t="s">
        <v>10</v>
      </c>
      <c r="D50" s="18"/>
      <c r="E50" s="18" t="s">
        <v>11</v>
      </c>
      <c r="F50" s="18"/>
      <c r="G50" s="18"/>
      <c r="H50" s="18"/>
      <c r="I50" s="18" t="s">
        <v>12</v>
      </c>
      <c r="J50" s="18"/>
      <c r="K50" s="111" t="s">
        <v>232</v>
      </c>
      <c r="L50" s="112"/>
    </row>
    <row r="51" spans="1:12" ht="12.75">
      <c r="A51" s="23"/>
      <c r="B51" s="18"/>
      <c r="C51" s="18"/>
      <c r="D51" s="18"/>
      <c r="E51" s="18" t="s">
        <v>13</v>
      </c>
      <c r="F51" s="18"/>
      <c r="G51" s="18" t="s">
        <v>14</v>
      </c>
      <c r="H51" s="18"/>
      <c r="I51" s="18" t="s">
        <v>15</v>
      </c>
      <c r="J51" s="18"/>
      <c r="K51" s="18"/>
      <c r="L51" s="18"/>
    </row>
    <row r="52" spans="1:12" ht="12.75">
      <c r="A52" s="29" t="s">
        <v>16</v>
      </c>
      <c r="B52" s="30" t="s">
        <v>17</v>
      </c>
      <c r="C52" s="30" t="s">
        <v>18</v>
      </c>
      <c r="D52" s="30" t="s">
        <v>19</v>
      </c>
      <c r="E52" s="30" t="s">
        <v>18</v>
      </c>
      <c r="F52" s="30" t="s">
        <v>19</v>
      </c>
      <c r="G52" s="30" t="s">
        <v>18</v>
      </c>
      <c r="H52" s="30" t="s">
        <v>19</v>
      </c>
      <c r="I52" s="30" t="s">
        <v>18</v>
      </c>
      <c r="J52" s="30" t="s">
        <v>19</v>
      </c>
      <c r="K52" s="30" t="s">
        <v>18</v>
      </c>
      <c r="L52" s="30" t="s">
        <v>19</v>
      </c>
    </row>
    <row r="53" spans="1:12" ht="12.75">
      <c r="A53" s="20">
        <v>22</v>
      </c>
      <c r="B53" s="20" t="s">
        <v>136</v>
      </c>
      <c r="C53" s="20">
        <v>1</v>
      </c>
      <c r="D53" s="20">
        <v>0.36</v>
      </c>
      <c r="E53" s="45"/>
      <c r="F53" s="45"/>
      <c r="G53" s="45"/>
      <c r="H53" s="45"/>
      <c r="I53" s="45"/>
      <c r="J53" s="45"/>
      <c r="K53" s="45"/>
      <c r="L53" s="45"/>
    </row>
    <row r="54" spans="1:12" ht="12.75">
      <c r="A54" s="20">
        <v>23</v>
      </c>
      <c r="B54" s="20" t="s">
        <v>137</v>
      </c>
      <c r="C54" s="20">
        <v>1</v>
      </c>
      <c r="D54" s="20">
        <v>1.1</v>
      </c>
      <c r="E54" s="45"/>
      <c r="F54" s="45"/>
      <c r="G54" s="45"/>
      <c r="H54" s="45"/>
      <c r="I54" s="45"/>
      <c r="J54" s="45"/>
      <c r="K54" s="45"/>
      <c r="L54" s="45"/>
    </row>
    <row r="55" spans="1:12" ht="12.75">
      <c r="A55" s="20">
        <v>24</v>
      </c>
      <c r="B55" s="20" t="s">
        <v>138</v>
      </c>
      <c r="C55" s="20">
        <v>1</v>
      </c>
      <c r="D55" s="20">
        <v>0.36</v>
      </c>
      <c r="E55" s="45"/>
      <c r="F55" s="45"/>
      <c r="G55" s="45"/>
      <c r="H55" s="45"/>
      <c r="I55" s="45"/>
      <c r="J55" s="45"/>
      <c r="K55" s="45"/>
      <c r="L55" s="45"/>
    </row>
    <row r="56" spans="1:12" ht="12.75">
      <c r="A56" s="20">
        <v>25</v>
      </c>
      <c r="B56" s="20" t="s">
        <v>139</v>
      </c>
      <c r="C56" s="20">
        <v>1</v>
      </c>
      <c r="D56" s="20">
        <v>0.24</v>
      </c>
      <c r="E56" s="45"/>
      <c r="F56" s="45"/>
      <c r="G56" s="45"/>
      <c r="H56" s="45"/>
      <c r="I56" s="45"/>
      <c r="J56" s="45"/>
      <c r="K56" s="45"/>
      <c r="L56" s="45"/>
    </row>
    <row r="57" spans="1:12" ht="12.75">
      <c r="A57" s="18" t="s">
        <v>8</v>
      </c>
      <c r="B57" s="18"/>
      <c r="C57" s="18">
        <f>SUM(C53:C56)</f>
        <v>4</v>
      </c>
      <c r="D57" s="44"/>
      <c r="E57" s="45"/>
      <c r="F57" s="45"/>
      <c r="G57" s="45"/>
      <c r="H57" s="45"/>
      <c r="I57" s="45"/>
      <c r="J57" s="45"/>
      <c r="K57" s="45"/>
      <c r="L57" s="45"/>
    </row>
    <row r="59" spans="2:9" ht="12.75">
      <c r="B59" s="18" t="s">
        <v>49</v>
      </c>
      <c r="C59" s="18">
        <v>1100</v>
      </c>
      <c r="D59" s="18">
        <v>1800</v>
      </c>
      <c r="E59" s="18">
        <v>2100</v>
      </c>
      <c r="F59" s="18">
        <v>120</v>
      </c>
      <c r="G59" s="18">
        <v>240</v>
      </c>
      <c r="H59" s="18" t="s">
        <v>245</v>
      </c>
      <c r="I59" s="18" t="s">
        <v>246</v>
      </c>
    </row>
    <row r="60" spans="2:9" ht="12.75">
      <c r="B60" s="18" t="s">
        <v>50</v>
      </c>
      <c r="C60" s="19">
        <v>54</v>
      </c>
      <c r="D60" s="46"/>
      <c r="E60" s="46"/>
      <c r="F60" s="19">
        <v>6</v>
      </c>
      <c r="G60" s="19">
        <v>3</v>
      </c>
      <c r="H60" s="45"/>
      <c r="I60" s="45"/>
    </row>
    <row r="61" spans="2:9" ht="12.75">
      <c r="B61" s="18" t="s">
        <v>4</v>
      </c>
      <c r="C61" s="19">
        <v>48</v>
      </c>
      <c r="D61" s="46"/>
      <c r="E61" s="46"/>
      <c r="F61" s="62">
        <v>4</v>
      </c>
      <c r="G61" s="62">
        <v>3</v>
      </c>
      <c r="H61" s="45"/>
      <c r="I61" s="45"/>
    </row>
    <row r="62" spans="2:9" ht="12.75">
      <c r="B62" s="18" t="s">
        <v>51</v>
      </c>
      <c r="C62" s="62">
        <v>16</v>
      </c>
      <c r="D62" s="62">
        <v>9</v>
      </c>
      <c r="E62" s="19">
        <v>5</v>
      </c>
      <c r="F62" s="46"/>
      <c r="G62" s="46"/>
      <c r="H62" s="45"/>
      <c r="I62" s="45"/>
    </row>
    <row r="63" spans="2:9" ht="12.75">
      <c r="B63" s="18" t="s">
        <v>52</v>
      </c>
      <c r="C63" s="46"/>
      <c r="D63" s="19">
        <v>7</v>
      </c>
      <c r="E63" s="62">
        <v>4</v>
      </c>
      <c r="F63" s="46"/>
      <c r="G63" s="46"/>
      <c r="H63" s="45"/>
      <c r="I63" s="45"/>
    </row>
    <row r="64" spans="2:9" ht="12.75">
      <c r="B64" s="64" t="s">
        <v>232</v>
      </c>
      <c r="C64" s="20">
        <v>11</v>
      </c>
      <c r="D64" s="45"/>
      <c r="E64" s="45"/>
      <c r="F64" s="45"/>
      <c r="G64" s="45"/>
      <c r="H64" s="45"/>
      <c r="I64" s="45"/>
    </row>
  </sheetData>
  <sheetProtection selectLockedCells="1" selectUnlockedCells="1"/>
  <mergeCells count="2">
    <mergeCell ref="K2:L2"/>
    <mergeCell ref="K50:L50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7"/>
  <sheetViews>
    <sheetView workbookViewId="0" topLeftCell="A1">
      <selection activeCell="O21" sqref="O21"/>
    </sheetView>
  </sheetViews>
  <sheetFormatPr defaultColWidth="11.7109375" defaultRowHeight="12.75"/>
  <cols>
    <col min="1" max="1" width="4.7109375" style="0" customWidth="1"/>
    <col min="2" max="2" width="23.8515625" style="0" bestFit="1" customWidth="1"/>
    <col min="3" max="12" width="10.7109375" style="0" customWidth="1"/>
  </cols>
  <sheetData>
    <row r="1" spans="1:12" ht="18">
      <c r="A1" s="8"/>
      <c r="B1" s="9"/>
      <c r="C1" s="10"/>
      <c r="D1" s="9"/>
      <c r="E1" s="10"/>
      <c r="F1" s="39" t="s">
        <v>205</v>
      </c>
      <c r="G1" s="9"/>
      <c r="H1" s="9"/>
      <c r="I1" s="10"/>
      <c r="J1" s="9"/>
      <c r="K1" s="10"/>
      <c r="L1" s="9"/>
    </row>
    <row r="2" spans="1:12" ht="12.75">
      <c r="A2" s="23" t="s">
        <v>9</v>
      </c>
      <c r="B2" s="18"/>
      <c r="C2" s="18" t="s">
        <v>10</v>
      </c>
      <c r="D2" s="18"/>
      <c r="E2" s="18" t="s">
        <v>11</v>
      </c>
      <c r="F2" s="18"/>
      <c r="G2" s="18"/>
      <c r="H2" s="18"/>
      <c r="I2" s="18" t="s">
        <v>12</v>
      </c>
      <c r="J2" s="18"/>
      <c r="K2" s="111" t="s">
        <v>232</v>
      </c>
      <c r="L2" s="112"/>
    </row>
    <row r="3" spans="1:12" ht="12.75">
      <c r="A3" s="23"/>
      <c r="B3" s="18"/>
      <c r="C3" s="18"/>
      <c r="D3" s="18"/>
      <c r="E3" s="18" t="s">
        <v>13</v>
      </c>
      <c r="F3" s="18"/>
      <c r="G3" s="18" t="s">
        <v>14</v>
      </c>
      <c r="H3" s="18"/>
      <c r="I3" s="18" t="s">
        <v>15</v>
      </c>
      <c r="J3" s="18"/>
      <c r="K3" s="18"/>
      <c r="L3" s="18"/>
    </row>
    <row r="4" spans="1:12" ht="12.75">
      <c r="A4" s="29" t="s">
        <v>16</v>
      </c>
      <c r="B4" s="30" t="s">
        <v>17</v>
      </c>
      <c r="C4" s="30" t="s">
        <v>18</v>
      </c>
      <c r="D4" s="30" t="s">
        <v>19</v>
      </c>
      <c r="E4" s="30" t="s">
        <v>18</v>
      </c>
      <c r="F4" s="30" t="s">
        <v>19</v>
      </c>
      <c r="G4" s="30" t="s">
        <v>18</v>
      </c>
      <c r="H4" s="30" t="s">
        <v>19</v>
      </c>
      <c r="I4" s="30" t="s">
        <v>18</v>
      </c>
      <c r="J4" s="30" t="s">
        <v>19</v>
      </c>
      <c r="K4" s="30" t="s">
        <v>18</v>
      </c>
      <c r="L4" s="30" t="s">
        <v>19</v>
      </c>
    </row>
    <row r="5" spans="1:12" ht="12.75">
      <c r="A5" s="20">
        <v>141</v>
      </c>
      <c r="B5" s="20" t="s">
        <v>313</v>
      </c>
      <c r="C5" s="20">
        <v>2</v>
      </c>
      <c r="D5" s="20">
        <v>1.1</v>
      </c>
      <c r="E5" s="45"/>
      <c r="F5" s="45"/>
      <c r="G5" s="20">
        <v>1</v>
      </c>
      <c r="H5" s="20">
        <v>1.1</v>
      </c>
      <c r="I5" s="20">
        <v>1</v>
      </c>
      <c r="J5" s="20">
        <v>1.1</v>
      </c>
      <c r="K5" s="66">
        <v>1</v>
      </c>
      <c r="L5" s="66">
        <v>1.1</v>
      </c>
    </row>
    <row r="6" spans="1:12" ht="12.75">
      <c r="A6" s="20">
        <v>142</v>
      </c>
      <c r="B6" s="20" t="s">
        <v>314</v>
      </c>
      <c r="C6" s="20">
        <v>1</v>
      </c>
      <c r="D6" s="20">
        <v>1.1</v>
      </c>
      <c r="E6" s="45"/>
      <c r="F6" s="45"/>
      <c r="G6" s="20">
        <v>1</v>
      </c>
      <c r="H6" s="20">
        <v>1.1</v>
      </c>
      <c r="I6" s="20">
        <v>1</v>
      </c>
      <c r="J6" s="20">
        <v>1.1</v>
      </c>
      <c r="K6" s="45"/>
      <c r="L6" s="45"/>
    </row>
    <row r="7" spans="1:12" ht="12.75">
      <c r="A7" s="20">
        <v>143</v>
      </c>
      <c r="B7" s="20" t="s">
        <v>315</v>
      </c>
      <c r="C7" s="20">
        <v>2</v>
      </c>
      <c r="D7" s="20">
        <v>1.1</v>
      </c>
      <c r="E7" s="20">
        <v>1</v>
      </c>
      <c r="F7" s="20">
        <v>2.1</v>
      </c>
      <c r="G7" s="20">
        <v>1</v>
      </c>
      <c r="H7" s="20">
        <v>2.1</v>
      </c>
      <c r="I7" s="20">
        <v>2</v>
      </c>
      <c r="J7" s="20">
        <v>1.1</v>
      </c>
      <c r="K7" s="66">
        <v>1</v>
      </c>
      <c r="L7" s="66">
        <v>1.1</v>
      </c>
    </row>
    <row r="8" spans="1:12" ht="12.75">
      <c r="A8" s="20">
        <v>144</v>
      </c>
      <c r="B8" s="20" t="s">
        <v>140</v>
      </c>
      <c r="C8" s="20">
        <v>1</v>
      </c>
      <c r="D8" s="20">
        <v>1.1</v>
      </c>
      <c r="E8" s="45"/>
      <c r="F8" s="45"/>
      <c r="G8" s="20">
        <v>1</v>
      </c>
      <c r="H8" s="20">
        <v>2.1</v>
      </c>
      <c r="I8" s="20">
        <v>1</v>
      </c>
      <c r="J8" s="20">
        <v>1.1</v>
      </c>
      <c r="K8" s="66">
        <v>1</v>
      </c>
      <c r="L8" s="66">
        <v>1.1</v>
      </c>
    </row>
    <row r="9" spans="1:12" ht="12.75">
      <c r="A9" s="20">
        <v>145</v>
      </c>
      <c r="B9" s="20" t="s">
        <v>141</v>
      </c>
      <c r="C9" s="20">
        <v>1</v>
      </c>
      <c r="D9" s="20">
        <v>1.1</v>
      </c>
      <c r="E9" s="45"/>
      <c r="F9" s="45"/>
      <c r="G9" s="20">
        <v>1</v>
      </c>
      <c r="H9" s="20">
        <v>2.1</v>
      </c>
      <c r="I9" s="20">
        <v>2</v>
      </c>
      <c r="J9" s="20">
        <v>1.1</v>
      </c>
      <c r="K9" s="66">
        <v>1</v>
      </c>
      <c r="L9" s="66">
        <v>1.1</v>
      </c>
    </row>
    <row r="10" spans="1:12" ht="12.75">
      <c r="A10" s="20">
        <v>146</v>
      </c>
      <c r="B10" s="20" t="s">
        <v>142</v>
      </c>
      <c r="C10" s="20">
        <v>2</v>
      </c>
      <c r="D10" s="20">
        <v>1.1</v>
      </c>
      <c r="E10" s="20">
        <v>1</v>
      </c>
      <c r="F10" s="20">
        <v>1.8</v>
      </c>
      <c r="G10" s="20">
        <v>1</v>
      </c>
      <c r="H10" s="20">
        <v>1.1</v>
      </c>
      <c r="I10" s="20">
        <v>2</v>
      </c>
      <c r="J10" s="20">
        <v>1.1</v>
      </c>
      <c r="K10" s="45"/>
      <c r="L10" s="45"/>
    </row>
    <row r="11" spans="1:12" ht="12.75">
      <c r="A11" s="20">
        <v>147</v>
      </c>
      <c r="B11" s="20" t="s">
        <v>143</v>
      </c>
      <c r="C11" s="20">
        <v>1</v>
      </c>
      <c r="D11" s="20">
        <v>1.1</v>
      </c>
      <c r="E11" s="45"/>
      <c r="F11" s="45"/>
      <c r="G11" s="20">
        <v>1</v>
      </c>
      <c r="H11" s="20">
        <v>1.1</v>
      </c>
      <c r="I11" s="20">
        <v>1</v>
      </c>
      <c r="J11" s="20">
        <v>1.1</v>
      </c>
      <c r="K11" s="66">
        <v>1</v>
      </c>
      <c r="L11" s="66">
        <v>1.1</v>
      </c>
    </row>
    <row r="12" spans="1:12" ht="12.75">
      <c r="A12" s="20">
        <v>148</v>
      </c>
      <c r="B12" s="20" t="s">
        <v>144</v>
      </c>
      <c r="C12" s="20">
        <v>1</v>
      </c>
      <c r="D12" s="20">
        <v>1.1</v>
      </c>
      <c r="E12" s="45"/>
      <c r="F12" s="45"/>
      <c r="G12" s="20">
        <v>1</v>
      </c>
      <c r="H12" s="20">
        <v>2.1</v>
      </c>
      <c r="I12" s="20">
        <v>1</v>
      </c>
      <c r="J12" s="20">
        <v>1.1</v>
      </c>
      <c r="K12" s="45"/>
      <c r="L12" s="45"/>
    </row>
    <row r="13" spans="1:12" ht="12.75">
      <c r="A13" s="20">
        <v>149</v>
      </c>
      <c r="B13" s="20" t="s">
        <v>316</v>
      </c>
      <c r="C13" s="20">
        <v>1</v>
      </c>
      <c r="D13" s="20">
        <v>1.1</v>
      </c>
      <c r="E13" s="45"/>
      <c r="F13" s="45"/>
      <c r="G13" s="20">
        <v>1</v>
      </c>
      <c r="H13" s="20">
        <v>1.1</v>
      </c>
      <c r="I13" s="20">
        <v>1</v>
      </c>
      <c r="J13" s="20">
        <v>1.1</v>
      </c>
      <c r="K13" s="45"/>
      <c r="L13" s="45"/>
    </row>
    <row r="14" spans="1:12" ht="12.75">
      <c r="A14" s="20">
        <v>150</v>
      </c>
      <c r="B14" s="20" t="s">
        <v>145</v>
      </c>
      <c r="C14" s="20">
        <v>1</v>
      </c>
      <c r="D14" s="20">
        <v>1.1</v>
      </c>
      <c r="E14" s="45"/>
      <c r="F14" s="45"/>
      <c r="G14" s="20">
        <v>1</v>
      </c>
      <c r="H14" s="20">
        <v>1.1</v>
      </c>
      <c r="I14" s="20">
        <v>1</v>
      </c>
      <c r="J14" s="20">
        <v>1.1</v>
      </c>
      <c r="K14" s="45"/>
      <c r="L14" s="45"/>
    </row>
    <row r="15" spans="1:12" ht="12.75">
      <c r="A15" s="20">
        <v>151</v>
      </c>
      <c r="B15" s="20" t="s">
        <v>147</v>
      </c>
      <c r="C15" s="20">
        <v>1</v>
      </c>
      <c r="D15" s="20">
        <v>1.1</v>
      </c>
      <c r="E15" s="45"/>
      <c r="F15" s="45"/>
      <c r="G15" s="20">
        <v>1</v>
      </c>
      <c r="H15" s="20">
        <v>1.8</v>
      </c>
      <c r="I15" s="20">
        <v>1</v>
      </c>
      <c r="J15" s="20">
        <v>1.1</v>
      </c>
      <c r="K15" s="45"/>
      <c r="L15" s="45"/>
    </row>
    <row r="16" spans="1:12" ht="12.75">
      <c r="A16" s="20">
        <v>152</v>
      </c>
      <c r="B16" s="20" t="s">
        <v>148</v>
      </c>
      <c r="C16" s="20">
        <v>2</v>
      </c>
      <c r="D16" s="20">
        <v>1.1</v>
      </c>
      <c r="E16" s="20">
        <v>1</v>
      </c>
      <c r="F16" s="20">
        <v>2.1</v>
      </c>
      <c r="G16" s="20">
        <v>1</v>
      </c>
      <c r="H16" s="20">
        <v>1.1</v>
      </c>
      <c r="I16" s="20">
        <v>2</v>
      </c>
      <c r="J16" s="20">
        <v>1.1</v>
      </c>
      <c r="K16" s="20">
        <v>1</v>
      </c>
      <c r="L16" s="66">
        <v>1.1</v>
      </c>
    </row>
    <row r="17" spans="1:12" ht="12.75">
      <c r="A17" s="20">
        <v>153</v>
      </c>
      <c r="B17" s="20" t="s">
        <v>149</v>
      </c>
      <c r="C17" s="20">
        <v>1</v>
      </c>
      <c r="D17" s="20">
        <v>1.1</v>
      </c>
      <c r="E17" s="45"/>
      <c r="F17" s="45"/>
      <c r="G17" s="20">
        <v>1</v>
      </c>
      <c r="H17" s="20">
        <v>1.1</v>
      </c>
      <c r="I17" s="20">
        <v>1</v>
      </c>
      <c r="J17" s="20">
        <v>1.1</v>
      </c>
      <c r="K17" s="66">
        <v>1</v>
      </c>
      <c r="L17" s="66">
        <v>1.1</v>
      </c>
    </row>
    <row r="18" spans="1:12" ht="12.75">
      <c r="A18" s="20">
        <v>154</v>
      </c>
      <c r="B18" s="20" t="s">
        <v>317</v>
      </c>
      <c r="C18" s="20">
        <v>2</v>
      </c>
      <c r="D18" s="20">
        <v>1.1</v>
      </c>
      <c r="E18" s="45"/>
      <c r="F18" s="45"/>
      <c r="G18" s="20">
        <v>1</v>
      </c>
      <c r="H18" s="20">
        <v>2.1</v>
      </c>
      <c r="I18" s="20">
        <v>2</v>
      </c>
      <c r="J18" s="20">
        <v>1.1</v>
      </c>
      <c r="K18" s="45"/>
      <c r="L18" s="45"/>
    </row>
    <row r="19" spans="1:12" ht="12.75">
      <c r="A19" s="20">
        <v>155</v>
      </c>
      <c r="B19" s="20" t="s">
        <v>318</v>
      </c>
      <c r="C19" s="20">
        <v>1</v>
      </c>
      <c r="D19" s="20">
        <v>1.1</v>
      </c>
      <c r="E19" s="45"/>
      <c r="F19" s="45"/>
      <c r="G19" s="66">
        <v>1</v>
      </c>
      <c r="H19" s="66">
        <v>1.1</v>
      </c>
      <c r="I19" s="20">
        <v>1</v>
      </c>
      <c r="J19" s="20">
        <v>1.1</v>
      </c>
      <c r="K19" s="45"/>
      <c r="L19" s="45"/>
    </row>
    <row r="20" spans="1:14" ht="12.75">
      <c r="A20" s="20">
        <v>156</v>
      </c>
      <c r="B20" s="20" t="s">
        <v>150</v>
      </c>
      <c r="C20" s="20">
        <v>1</v>
      </c>
      <c r="D20" s="20">
        <v>1.1</v>
      </c>
      <c r="E20" s="45"/>
      <c r="F20" s="45"/>
      <c r="G20" s="20">
        <v>1</v>
      </c>
      <c r="H20" s="20">
        <v>1.1</v>
      </c>
      <c r="I20" s="20">
        <v>1</v>
      </c>
      <c r="J20" s="20">
        <v>1.1</v>
      </c>
      <c r="K20" s="66">
        <v>1</v>
      </c>
      <c r="L20" s="66">
        <v>1.1</v>
      </c>
      <c r="N20" s="32"/>
    </row>
    <row r="21" spans="1:14" ht="12.75">
      <c r="A21" s="18" t="s">
        <v>91</v>
      </c>
      <c r="B21" s="18"/>
      <c r="C21" s="18">
        <f>SUM(C5:C20)</f>
        <v>21</v>
      </c>
      <c r="D21" s="44"/>
      <c r="E21" s="18">
        <f>SUM(E5:E19)</f>
        <v>3</v>
      </c>
      <c r="F21" s="44"/>
      <c r="G21" s="18">
        <f>SUM(G5:G20)</f>
        <v>16</v>
      </c>
      <c r="H21" s="44"/>
      <c r="I21" s="18">
        <f>SUM(I5:I20)</f>
        <v>21</v>
      </c>
      <c r="J21" s="44"/>
      <c r="K21" s="18">
        <f>SUM(K5:K20)</f>
        <v>8</v>
      </c>
      <c r="L21" s="44"/>
      <c r="N21" s="32"/>
    </row>
    <row r="24" ht="12.75">
      <c r="A24" s="15" t="s">
        <v>35</v>
      </c>
    </row>
    <row r="25" spans="1:12" ht="12.75">
      <c r="A25" s="23" t="s">
        <v>9</v>
      </c>
      <c r="B25" s="18"/>
      <c r="C25" s="18" t="s">
        <v>10</v>
      </c>
      <c r="D25" s="18"/>
      <c r="E25" s="18" t="s">
        <v>11</v>
      </c>
      <c r="F25" s="18"/>
      <c r="G25" s="18"/>
      <c r="H25" s="18"/>
      <c r="I25" s="18" t="s">
        <v>12</v>
      </c>
      <c r="J25" s="18"/>
      <c r="K25" s="111" t="s">
        <v>232</v>
      </c>
      <c r="L25" s="112"/>
    </row>
    <row r="26" spans="1:12" ht="12.75">
      <c r="A26" s="23"/>
      <c r="B26" s="18"/>
      <c r="C26" s="18"/>
      <c r="D26" s="18"/>
      <c r="E26" s="18" t="s">
        <v>13</v>
      </c>
      <c r="F26" s="18"/>
      <c r="G26" s="18" t="s">
        <v>14</v>
      </c>
      <c r="H26" s="18"/>
      <c r="I26" s="18" t="s">
        <v>15</v>
      </c>
      <c r="J26" s="18"/>
      <c r="K26" s="18"/>
      <c r="L26" s="18"/>
    </row>
    <row r="27" spans="1:12" ht="12.75">
      <c r="A27" s="29" t="s">
        <v>16</v>
      </c>
      <c r="B27" s="30" t="s">
        <v>17</v>
      </c>
      <c r="C27" s="30" t="s">
        <v>18</v>
      </c>
      <c r="D27" s="30" t="s">
        <v>19</v>
      </c>
      <c r="E27" s="30" t="s">
        <v>18</v>
      </c>
      <c r="F27" s="30" t="s">
        <v>19</v>
      </c>
      <c r="G27" s="30" t="s">
        <v>18</v>
      </c>
      <c r="H27" s="30" t="s">
        <v>19</v>
      </c>
      <c r="I27" s="30" t="s">
        <v>18</v>
      </c>
      <c r="J27" s="30" t="s">
        <v>19</v>
      </c>
      <c r="K27" s="30" t="s">
        <v>18</v>
      </c>
      <c r="L27" s="30" t="s">
        <v>19</v>
      </c>
    </row>
    <row r="28" spans="1:12" ht="12.75">
      <c r="A28" s="20">
        <v>26</v>
      </c>
      <c r="B28" s="20" t="s">
        <v>151</v>
      </c>
      <c r="C28" s="20">
        <v>1</v>
      </c>
      <c r="D28" s="20">
        <v>0.24</v>
      </c>
      <c r="E28" s="45"/>
      <c r="F28" s="45"/>
      <c r="G28" s="45"/>
      <c r="H28" s="45"/>
      <c r="I28" s="45"/>
      <c r="J28" s="45"/>
      <c r="K28" s="45"/>
      <c r="L28" s="45"/>
    </row>
    <row r="29" spans="1:12" ht="12.75">
      <c r="A29" s="20">
        <v>27</v>
      </c>
      <c r="B29" s="20" t="s">
        <v>152</v>
      </c>
      <c r="C29" s="20">
        <v>1</v>
      </c>
      <c r="D29" s="20">
        <v>0.36</v>
      </c>
      <c r="E29" s="45"/>
      <c r="F29" s="45"/>
      <c r="G29" s="45"/>
      <c r="H29" s="45"/>
      <c r="I29" s="45"/>
      <c r="J29" s="45"/>
      <c r="K29" s="45"/>
      <c r="L29" s="45"/>
    </row>
    <row r="30" spans="1:12" ht="12.75">
      <c r="A30" s="18" t="s">
        <v>93</v>
      </c>
      <c r="B30" s="18"/>
      <c r="C30" s="18">
        <f>SUM(C28:C29)</f>
        <v>2</v>
      </c>
      <c r="D30" s="44"/>
      <c r="E30" s="45"/>
      <c r="F30" s="45"/>
      <c r="G30" s="45"/>
      <c r="H30" s="45"/>
      <c r="I30" s="45"/>
      <c r="J30" s="45"/>
      <c r="K30" s="45"/>
      <c r="L30" s="45"/>
    </row>
    <row r="32" spans="2:9" ht="12.75">
      <c r="B32" s="18" t="s">
        <v>49</v>
      </c>
      <c r="C32" s="18">
        <v>1100</v>
      </c>
      <c r="D32" s="18">
        <v>1800</v>
      </c>
      <c r="E32" s="18">
        <v>2100</v>
      </c>
      <c r="F32" s="18">
        <v>360</v>
      </c>
      <c r="G32" s="18">
        <v>240</v>
      </c>
      <c r="H32" s="18" t="s">
        <v>245</v>
      </c>
      <c r="I32" s="18" t="s">
        <v>246</v>
      </c>
    </row>
    <row r="33" spans="2:9" ht="12.75">
      <c r="B33" s="18" t="s">
        <v>50</v>
      </c>
      <c r="C33" s="19">
        <v>21</v>
      </c>
      <c r="D33" s="46"/>
      <c r="E33" s="46"/>
      <c r="F33" s="62">
        <v>1</v>
      </c>
      <c r="G33" s="19">
        <v>1</v>
      </c>
      <c r="H33" s="45"/>
      <c r="I33" s="45"/>
    </row>
    <row r="34" spans="2:9" ht="12.75">
      <c r="B34" s="18" t="s">
        <v>4</v>
      </c>
      <c r="C34" s="19">
        <v>21</v>
      </c>
      <c r="D34" s="46"/>
      <c r="E34" s="46"/>
      <c r="F34" s="46"/>
      <c r="G34" s="46"/>
      <c r="H34" s="45"/>
      <c r="I34" s="45"/>
    </row>
    <row r="35" spans="2:9" ht="12.75">
      <c r="B35" s="18" t="s">
        <v>51</v>
      </c>
      <c r="C35" s="19">
        <v>10</v>
      </c>
      <c r="D35" s="62">
        <v>1</v>
      </c>
      <c r="E35" s="19">
        <v>5</v>
      </c>
      <c r="F35" s="46"/>
      <c r="G35" s="46"/>
      <c r="H35" s="45"/>
      <c r="I35" s="45"/>
    </row>
    <row r="36" spans="2:9" ht="12.75">
      <c r="B36" s="18" t="s">
        <v>52</v>
      </c>
      <c r="C36" s="46"/>
      <c r="D36" s="19">
        <v>1</v>
      </c>
      <c r="E36" s="62">
        <v>2</v>
      </c>
      <c r="F36" s="46"/>
      <c r="G36" s="46"/>
      <c r="H36" s="45"/>
      <c r="I36" s="45"/>
    </row>
    <row r="37" spans="2:9" ht="12.75">
      <c r="B37" s="64" t="s">
        <v>232</v>
      </c>
      <c r="C37" s="19">
        <v>9</v>
      </c>
      <c r="D37" s="46"/>
      <c r="E37" s="46"/>
      <c r="F37" s="46"/>
      <c r="G37" s="46"/>
      <c r="H37" s="45"/>
      <c r="I37" s="45"/>
    </row>
  </sheetData>
  <sheetProtection selectLockedCells="1" selectUnlockedCells="1"/>
  <mergeCells count="2">
    <mergeCell ref="K25:L25"/>
    <mergeCell ref="K2:L2"/>
  </mergeCells>
  <printOptions/>
  <pageMargins left="0.31527777777777777" right="0.31527777777777777" top="0.39375" bottom="0.6590277777777778" header="0.5118055555555555" footer="0.39375"/>
  <pageSetup horizontalDpi="300" verticalDpi="300" orientation="portrait" paperSize="9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64"/>
  <sheetViews>
    <sheetView workbookViewId="0" topLeftCell="A10">
      <selection activeCell="B24" sqref="B24"/>
    </sheetView>
  </sheetViews>
  <sheetFormatPr defaultColWidth="11.7109375" defaultRowHeight="12.75"/>
  <cols>
    <col min="1" max="1" width="4.7109375" style="0" customWidth="1"/>
    <col min="2" max="2" width="21.7109375" style="0" customWidth="1"/>
    <col min="3" max="12" width="10.7109375" style="0" customWidth="1"/>
  </cols>
  <sheetData>
    <row r="1" spans="1:12" ht="18" customHeight="1">
      <c r="A1" s="8"/>
      <c r="B1" s="9"/>
      <c r="C1" s="10"/>
      <c r="D1" s="115" t="s">
        <v>206</v>
      </c>
      <c r="E1" s="115"/>
      <c r="F1" s="115"/>
      <c r="G1" s="115"/>
      <c r="H1" s="115"/>
      <c r="I1" s="115"/>
      <c r="J1" s="9"/>
      <c r="K1" s="10"/>
      <c r="L1" s="9"/>
    </row>
    <row r="2" spans="1:12" ht="12.75">
      <c r="A2" s="23" t="s">
        <v>9</v>
      </c>
      <c r="B2" s="18"/>
      <c r="C2" s="18" t="s">
        <v>10</v>
      </c>
      <c r="D2" s="18"/>
      <c r="E2" s="18" t="s">
        <v>11</v>
      </c>
      <c r="F2" s="18"/>
      <c r="G2" s="18"/>
      <c r="H2" s="18"/>
      <c r="I2" s="18" t="s">
        <v>12</v>
      </c>
      <c r="J2" s="18"/>
      <c r="K2" s="111" t="s">
        <v>232</v>
      </c>
      <c r="L2" s="112"/>
    </row>
    <row r="3" spans="1:12" ht="12.75">
      <c r="A3" s="23"/>
      <c r="B3" s="18"/>
      <c r="C3" s="18"/>
      <c r="D3" s="18"/>
      <c r="E3" s="18" t="s">
        <v>13</v>
      </c>
      <c r="F3" s="18"/>
      <c r="G3" s="18" t="s">
        <v>14</v>
      </c>
      <c r="H3" s="18"/>
      <c r="I3" s="18" t="s">
        <v>15</v>
      </c>
      <c r="J3" s="18"/>
      <c r="K3" s="18"/>
      <c r="L3" s="18"/>
    </row>
    <row r="4" spans="1:12" ht="12.75">
      <c r="A4" s="29" t="s">
        <v>16</v>
      </c>
      <c r="B4" s="30" t="s">
        <v>17</v>
      </c>
      <c r="C4" s="30" t="s">
        <v>18</v>
      </c>
      <c r="D4" s="30" t="s">
        <v>19</v>
      </c>
      <c r="E4" s="30" t="s">
        <v>18</v>
      </c>
      <c r="F4" s="30" t="s">
        <v>19</v>
      </c>
      <c r="G4" s="30" t="s">
        <v>18</v>
      </c>
      <c r="H4" s="30" t="s">
        <v>19</v>
      </c>
      <c r="I4" s="30" t="s">
        <v>18</v>
      </c>
      <c r="J4" s="30" t="s">
        <v>19</v>
      </c>
      <c r="K4" s="30" t="s">
        <v>18</v>
      </c>
      <c r="L4" s="30" t="s">
        <v>19</v>
      </c>
    </row>
    <row r="5" spans="1:12" ht="12.75">
      <c r="A5" s="20">
        <v>157</v>
      </c>
      <c r="B5" s="20" t="s">
        <v>324</v>
      </c>
      <c r="C5" s="20">
        <v>2</v>
      </c>
      <c r="D5" s="20">
        <v>0.24</v>
      </c>
      <c r="E5" s="45"/>
      <c r="F5" s="45"/>
      <c r="G5" s="20">
        <v>1</v>
      </c>
      <c r="H5" s="20">
        <v>0.24</v>
      </c>
      <c r="I5" s="20">
        <v>2</v>
      </c>
      <c r="J5" s="20">
        <v>0.24</v>
      </c>
      <c r="K5" s="45"/>
      <c r="L5" s="45"/>
    </row>
    <row r="6" spans="1:12" ht="12.75">
      <c r="A6" s="20">
        <v>158</v>
      </c>
      <c r="B6" s="20" t="s">
        <v>325</v>
      </c>
      <c r="C6" s="19">
        <v>1</v>
      </c>
      <c r="D6" s="62">
        <v>0.24</v>
      </c>
      <c r="E6" s="45"/>
      <c r="F6" s="45"/>
      <c r="G6" s="45"/>
      <c r="H6" s="45"/>
      <c r="I6" s="45"/>
      <c r="J6" s="45"/>
      <c r="K6" s="45"/>
      <c r="L6" s="45"/>
    </row>
    <row r="7" spans="1:12" ht="12.75">
      <c r="A7" s="18" t="s">
        <v>111</v>
      </c>
      <c r="B7" s="18"/>
      <c r="C7" s="18">
        <f>SUM(C5:C6)</f>
        <v>3</v>
      </c>
      <c r="D7" s="44"/>
      <c r="E7" s="44"/>
      <c r="F7" s="44"/>
      <c r="G7" s="18">
        <f>SUM(G5:G6)</f>
        <v>1</v>
      </c>
      <c r="H7" s="44"/>
      <c r="I7" s="18">
        <f>SUM(I5:I6)</f>
        <v>2</v>
      </c>
      <c r="J7" s="44"/>
      <c r="K7" s="44"/>
      <c r="L7" s="44"/>
    </row>
    <row r="10" spans="4:8" ht="18">
      <c r="D10" s="115" t="s">
        <v>207</v>
      </c>
      <c r="E10" s="115"/>
      <c r="F10" s="115"/>
      <c r="G10" s="115"/>
      <c r="H10" s="115"/>
    </row>
    <row r="11" spans="1:12" ht="12.75">
      <c r="A11" s="23" t="s">
        <v>9</v>
      </c>
      <c r="B11" s="18"/>
      <c r="C11" s="18" t="s">
        <v>10</v>
      </c>
      <c r="D11" s="18"/>
      <c r="E11" s="18" t="s">
        <v>11</v>
      </c>
      <c r="F11" s="18"/>
      <c r="G11" s="18"/>
      <c r="H11" s="18"/>
      <c r="I11" s="18" t="s">
        <v>12</v>
      </c>
      <c r="J11" s="18"/>
      <c r="K11" s="111" t="s">
        <v>232</v>
      </c>
      <c r="L11" s="112"/>
    </row>
    <row r="12" spans="1:12" ht="12.75">
      <c r="A12" s="23"/>
      <c r="B12" s="18"/>
      <c r="C12" s="18"/>
      <c r="D12" s="18"/>
      <c r="E12" s="18" t="s">
        <v>13</v>
      </c>
      <c r="F12" s="18"/>
      <c r="G12" s="18" t="s">
        <v>14</v>
      </c>
      <c r="H12" s="18"/>
      <c r="I12" s="18" t="s">
        <v>15</v>
      </c>
      <c r="J12" s="18"/>
      <c r="K12" s="18"/>
      <c r="L12" s="18"/>
    </row>
    <row r="13" spans="1:12" ht="12.75">
      <c r="A13" s="29" t="s">
        <v>16</v>
      </c>
      <c r="B13" s="30" t="s">
        <v>17</v>
      </c>
      <c r="C13" s="30" t="s">
        <v>18</v>
      </c>
      <c r="D13" s="30" t="s">
        <v>19</v>
      </c>
      <c r="E13" s="30" t="s">
        <v>18</v>
      </c>
      <c r="F13" s="30" t="s">
        <v>19</v>
      </c>
      <c r="G13" s="30" t="s">
        <v>18</v>
      </c>
      <c r="H13" s="30" t="s">
        <v>19</v>
      </c>
      <c r="I13" s="30" t="s">
        <v>18</v>
      </c>
      <c r="J13" s="30" t="s">
        <v>19</v>
      </c>
      <c r="K13" s="30" t="s">
        <v>18</v>
      </c>
      <c r="L13" s="30" t="s">
        <v>19</v>
      </c>
    </row>
    <row r="14" spans="1:12" ht="12.75">
      <c r="A14" s="20">
        <v>159</v>
      </c>
      <c r="B14" s="20" t="s">
        <v>319</v>
      </c>
      <c r="C14" s="20">
        <v>1</v>
      </c>
      <c r="D14" s="20">
        <v>1.1</v>
      </c>
      <c r="E14" s="45"/>
      <c r="F14" s="45"/>
      <c r="G14" s="20">
        <v>1</v>
      </c>
      <c r="H14" s="20">
        <v>1.1</v>
      </c>
      <c r="I14" s="20">
        <v>1</v>
      </c>
      <c r="J14" s="20">
        <v>1.1</v>
      </c>
      <c r="K14" s="45"/>
      <c r="L14" s="45"/>
    </row>
    <row r="15" spans="1:12" ht="12.75">
      <c r="A15" s="20">
        <v>160</v>
      </c>
      <c r="B15" s="20" t="s">
        <v>320</v>
      </c>
      <c r="C15" s="20">
        <v>1</v>
      </c>
      <c r="D15" s="20">
        <v>1.1</v>
      </c>
      <c r="E15" s="45"/>
      <c r="F15" s="45"/>
      <c r="G15" s="20">
        <v>1</v>
      </c>
      <c r="H15" s="20">
        <v>1.1</v>
      </c>
      <c r="I15" s="20">
        <v>1</v>
      </c>
      <c r="J15" s="20">
        <v>1.1</v>
      </c>
      <c r="K15" s="45"/>
      <c r="L15" s="45"/>
    </row>
    <row r="16" spans="1:12" ht="12.75">
      <c r="A16" s="18" t="s">
        <v>111</v>
      </c>
      <c r="B16" s="18"/>
      <c r="C16" s="18">
        <v>2</v>
      </c>
      <c r="D16" s="44"/>
      <c r="E16" s="44"/>
      <c r="F16" s="44"/>
      <c r="G16" s="18">
        <v>2</v>
      </c>
      <c r="H16" s="44"/>
      <c r="I16" s="18">
        <v>2</v>
      </c>
      <c r="J16" s="44"/>
      <c r="K16" s="44"/>
      <c r="L16" s="44"/>
    </row>
    <row r="20" spans="4:8" ht="18">
      <c r="D20" s="115" t="s">
        <v>208</v>
      </c>
      <c r="E20" s="115"/>
      <c r="F20" s="115"/>
      <c r="G20" s="115"/>
      <c r="H20" s="115"/>
    </row>
    <row r="21" spans="1:12" ht="12.75">
      <c r="A21" s="23" t="s">
        <v>9</v>
      </c>
      <c r="B21" s="18"/>
      <c r="C21" s="18" t="s">
        <v>10</v>
      </c>
      <c r="D21" s="18"/>
      <c r="E21" s="18" t="s">
        <v>11</v>
      </c>
      <c r="F21" s="18"/>
      <c r="G21" s="18"/>
      <c r="H21" s="18"/>
      <c r="I21" s="18" t="s">
        <v>12</v>
      </c>
      <c r="J21" s="18"/>
      <c r="K21" s="111" t="s">
        <v>232</v>
      </c>
      <c r="L21" s="112"/>
    </row>
    <row r="22" spans="1:12" ht="12.75">
      <c r="A22" s="23"/>
      <c r="B22" s="18"/>
      <c r="C22" s="18"/>
      <c r="D22" s="18"/>
      <c r="E22" s="18" t="s">
        <v>13</v>
      </c>
      <c r="F22" s="18"/>
      <c r="G22" s="18" t="s">
        <v>14</v>
      </c>
      <c r="H22" s="18"/>
      <c r="I22" s="18" t="s">
        <v>15</v>
      </c>
      <c r="J22" s="18"/>
      <c r="K22" s="18"/>
      <c r="L22" s="18"/>
    </row>
    <row r="23" spans="1:12" ht="12.75">
      <c r="A23" s="29" t="s">
        <v>16</v>
      </c>
      <c r="B23" s="30" t="s">
        <v>17</v>
      </c>
      <c r="C23" s="30" t="s">
        <v>18</v>
      </c>
      <c r="D23" s="30" t="s">
        <v>19</v>
      </c>
      <c r="E23" s="30" t="s">
        <v>18</v>
      </c>
      <c r="F23" s="30" t="s">
        <v>19</v>
      </c>
      <c r="G23" s="30" t="s">
        <v>18</v>
      </c>
      <c r="H23" s="30" t="s">
        <v>19</v>
      </c>
      <c r="I23" s="30" t="s">
        <v>18</v>
      </c>
      <c r="J23" s="30" t="s">
        <v>19</v>
      </c>
      <c r="K23" s="30" t="s">
        <v>18</v>
      </c>
      <c r="L23" s="30" t="s">
        <v>19</v>
      </c>
    </row>
    <row r="24" spans="1:12" ht="12.75">
      <c r="A24" s="20">
        <v>161</v>
      </c>
      <c r="B24" s="20" t="s">
        <v>321</v>
      </c>
      <c r="C24" s="20">
        <v>1</v>
      </c>
      <c r="D24" s="20">
        <v>1.1</v>
      </c>
      <c r="E24" s="45"/>
      <c r="F24" s="45"/>
      <c r="G24" s="20">
        <v>1</v>
      </c>
      <c r="H24" s="20">
        <v>1.1</v>
      </c>
      <c r="I24" s="20">
        <v>1</v>
      </c>
      <c r="J24" s="20">
        <v>1.1</v>
      </c>
      <c r="K24" s="66">
        <v>1</v>
      </c>
      <c r="L24" s="66">
        <v>1.1</v>
      </c>
    </row>
    <row r="25" spans="1:12" ht="12.75">
      <c r="A25" s="20">
        <v>162</v>
      </c>
      <c r="B25" s="20" t="s">
        <v>322</v>
      </c>
      <c r="C25" s="20">
        <v>1</v>
      </c>
      <c r="D25" s="20">
        <v>0.12</v>
      </c>
      <c r="E25" s="45"/>
      <c r="F25" s="45"/>
      <c r="G25" s="20">
        <v>1</v>
      </c>
      <c r="H25" s="20">
        <v>1.1</v>
      </c>
      <c r="I25" s="20">
        <v>1</v>
      </c>
      <c r="J25" s="20">
        <v>0.12</v>
      </c>
      <c r="K25" s="45"/>
      <c r="L25" s="45"/>
    </row>
    <row r="26" spans="1:12" ht="12.75">
      <c r="A26" s="20"/>
      <c r="B26" s="20"/>
      <c r="C26" s="20">
        <v>1</v>
      </c>
      <c r="D26" s="20">
        <v>0.24</v>
      </c>
      <c r="E26" s="45"/>
      <c r="F26" s="45"/>
      <c r="G26" s="20"/>
      <c r="H26" s="45"/>
      <c r="I26" s="45"/>
      <c r="J26" s="45"/>
      <c r="K26" s="45"/>
      <c r="L26" s="45"/>
    </row>
    <row r="27" spans="1:12" ht="12.75">
      <c r="A27" s="20">
        <v>163</v>
      </c>
      <c r="B27" s="20" t="s">
        <v>323</v>
      </c>
      <c r="C27" s="20">
        <v>1</v>
      </c>
      <c r="D27" s="20">
        <v>0.24</v>
      </c>
      <c r="E27" s="45"/>
      <c r="F27" s="45"/>
      <c r="G27" s="20">
        <v>1</v>
      </c>
      <c r="H27" s="20">
        <v>0.12</v>
      </c>
      <c r="I27" s="20">
        <v>1</v>
      </c>
      <c r="J27" s="20">
        <v>0.24</v>
      </c>
      <c r="K27" s="45"/>
      <c r="L27" s="45"/>
    </row>
    <row r="28" spans="1:12" ht="12.75">
      <c r="A28" s="18" t="s">
        <v>178</v>
      </c>
      <c r="B28" s="18"/>
      <c r="C28" s="18">
        <f>SUM(C24:C27)</f>
        <v>4</v>
      </c>
      <c r="D28" s="44"/>
      <c r="E28" s="44"/>
      <c r="F28" s="44"/>
      <c r="G28" s="18">
        <f>SUM(G24:G27)</f>
        <v>3</v>
      </c>
      <c r="H28" s="44"/>
      <c r="I28" s="18">
        <f>SUM(I24:I27)</f>
        <v>3</v>
      </c>
      <c r="J28" s="44"/>
      <c r="K28" s="18">
        <f>SUM(K24)</f>
        <v>1</v>
      </c>
      <c r="L28" s="44"/>
    </row>
    <row r="31" spans="4:8" ht="18">
      <c r="D31" s="115" t="s">
        <v>209</v>
      </c>
      <c r="E31" s="115"/>
      <c r="F31" s="115"/>
      <c r="G31" s="115"/>
      <c r="H31" s="115"/>
    </row>
    <row r="32" spans="1:12" ht="12.75">
      <c r="A32" s="23" t="s">
        <v>9</v>
      </c>
      <c r="B32" s="18"/>
      <c r="C32" s="18" t="s">
        <v>10</v>
      </c>
      <c r="D32" s="18"/>
      <c r="E32" s="18" t="s">
        <v>11</v>
      </c>
      <c r="F32" s="18"/>
      <c r="G32" s="18"/>
      <c r="H32" s="18"/>
      <c r="I32" s="18" t="s">
        <v>12</v>
      </c>
      <c r="J32" s="18"/>
      <c r="K32" s="111" t="s">
        <v>232</v>
      </c>
      <c r="L32" s="112"/>
    </row>
    <row r="33" spans="1:12" ht="12.75">
      <c r="A33" s="23"/>
      <c r="B33" s="18"/>
      <c r="C33" s="18"/>
      <c r="D33" s="18"/>
      <c r="E33" s="18" t="s">
        <v>13</v>
      </c>
      <c r="F33" s="18"/>
      <c r="G33" s="18" t="s">
        <v>14</v>
      </c>
      <c r="H33" s="18"/>
      <c r="I33" s="18" t="s">
        <v>15</v>
      </c>
      <c r="J33" s="18"/>
      <c r="K33" s="18"/>
      <c r="L33" s="18"/>
    </row>
    <row r="34" spans="1:12" ht="12.75">
      <c r="A34" s="29" t="s">
        <v>16</v>
      </c>
      <c r="B34" s="30" t="s">
        <v>17</v>
      </c>
      <c r="C34" s="30" t="s">
        <v>18</v>
      </c>
      <c r="D34" s="30" t="s">
        <v>19</v>
      </c>
      <c r="E34" s="30" t="s">
        <v>18</v>
      </c>
      <c r="F34" s="30" t="s">
        <v>19</v>
      </c>
      <c r="G34" s="30" t="s">
        <v>18</v>
      </c>
      <c r="H34" s="30" t="s">
        <v>19</v>
      </c>
      <c r="I34" s="30" t="s">
        <v>18</v>
      </c>
      <c r="J34" s="30" t="s">
        <v>19</v>
      </c>
      <c r="K34" s="30" t="s">
        <v>18</v>
      </c>
      <c r="L34" s="30" t="s">
        <v>19</v>
      </c>
    </row>
    <row r="35" spans="1:12" ht="12.75">
      <c r="A35" s="20">
        <v>164</v>
      </c>
      <c r="B35" s="20" t="s">
        <v>326</v>
      </c>
      <c r="C35" s="20">
        <v>5</v>
      </c>
      <c r="D35" s="20">
        <v>0.24</v>
      </c>
      <c r="E35" s="45"/>
      <c r="F35" s="45"/>
      <c r="G35" s="20">
        <v>5</v>
      </c>
      <c r="H35" s="20">
        <v>0.12</v>
      </c>
      <c r="I35" s="20">
        <v>4</v>
      </c>
      <c r="J35" s="20">
        <v>0.24</v>
      </c>
      <c r="K35" s="45"/>
      <c r="L35" s="45"/>
    </row>
    <row r="36" spans="1:12" ht="12.75">
      <c r="A36" s="20">
        <v>165</v>
      </c>
      <c r="B36" s="20" t="s">
        <v>327</v>
      </c>
      <c r="C36" s="20">
        <v>2</v>
      </c>
      <c r="D36" s="20">
        <v>0.12</v>
      </c>
      <c r="E36" s="45"/>
      <c r="F36" s="45"/>
      <c r="G36" s="45"/>
      <c r="H36" s="45"/>
      <c r="I36" s="20">
        <v>1</v>
      </c>
      <c r="J36" s="20">
        <v>0.12</v>
      </c>
      <c r="K36" s="45"/>
      <c r="L36" s="45"/>
    </row>
    <row r="37" spans="1:12" ht="12.75">
      <c r="A37" s="20">
        <v>166</v>
      </c>
      <c r="B37" s="20" t="s">
        <v>328</v>
      </c>
      <c r="C37" s="20">
        <v>2</v>
      </c>
      <c r="D37" s="20">
        <v>0.24</v>
      </c>
      <c r="E37" s="45"/>
      <c r="F37" s="45"/>
      <c r="G37" s="20">
        <v>1</v>
      </c>
      <c r="H37" s="20">
        <v>0.12</v>
      </c>
      <c r="I37" s="20">
        <v>2</v>
      </c>
      <c r="J37" s="20">
        <v>0.24</v>
      </c>
      <c r="K37" s="45"/>
      <c r="L37" s="45"/>
    </row>
    <row r="38" spans="1:12" ht="12.75">
      <c r="A38" s="18" t="s">
        <v>178</v>
      </c>
      <c r="B38" s="18"/>
      <c r="C38" s="18">
        <f>SUM(C35:C37)</f>
        <v>9</v>
      </c>
      <c r="D38" s="44"/>
      <c r="E38" s="44"/>
      <c r="F38" s="44"/>
      <c r="G38" s="18">
        <f>SUM(G35:G37)</f>
        <v>6</v>
      </c>
      <c r="H38" s="44"/>
      <c r="I38" s="18">
        <f>SUM(I35:I37)</f>
        <v>7</v>
      </c>
      <c r="J38" s="44"/>
      <c r="K38" s="44"/>
      <c r="L38" s="44"/>
    </row>
    <row r="41" spans="4:8" ht="18">
      <c r="D41" s="115" t="s">
        <v>210</v>
      </c>
      <c r="E41" s="115"/>
      <c r="F41" s="115"/>
      <c r="G41" s="115"/>
      <c r="H41" s="115"/>
    </row>
    <row r="42" spans="1:12" ht="12.75">
      <c r="A42" s="23" t="s">
        <v>9</v>
      </c>
      <c r="B42" s="18"/>
      <c r="C42" s="18" t="s">
        <v>10</v>
      </c>
      <c r="D42" s="18"/>
      <c r="E42" s="18" t="s">
        <v>11</v>
      </c>
      <c r="F42" s="18"/>
      <c r="G42" s="18"/>
      <c r="H42" s="18"/>
      <c r="I42" s="18" t="s">
        <v>12</v>
      </c>
      <c r="J42" s="18"/>
      <c r="K42" s="111" t="s">
        <v>232</v>
      </c>
      <c r="L42" s="112"/>
    </row>
    <row r="43" spans="1:12" ht="12.75">
      <c r="A43" s="23"/>
      <c r="B43" s="18"/>
      <c r="C43" s="18"/>
      <c r="D43" s="18"/>
      <c r="E43" s="18" t="s">
        <v>13</v>
      </c>
      <c r="F43" s="18"/>
      <c r="G43" s="18" t="s">
        <v>14</v>
      </c>
      <c r="H43" s="18"/>
      <c r="I43" s="18" t="s">
        <v>15</v>
      </c>
      <c r="J43" s="18"/>
      <c r="K43" s="18"/>
      <c r="L43" s="18"/>
    </row>
    <row r="44" spans="1:12" ht="12.75">
      <c r="A44" s="29" t="s">
        <v>16</v>
      </c>
      <c r="B44" s="30" t="s">
        <v>17</v>
      </c>
      <c r="C44" s="30" t="s">
        <v>18</v>
      </c>
      <c r="D44" s="30" t="s">
        <v>19</v>
      </c>
      <c r="E44" s="30" t="s">
        <v>18</v>
      </c>
      <c r="F44" s="30" t="s">
        <v>19</v>
      </c>
      <c r="G44" s="30" t="s">
        <v>18</v>
      </c>
      <c r="H44" s="30" t="s">
        <v>19</v>
      </c>
      <c r="I44" s="30" t="s">
        <v>18</v>
      </c>
      <c r="J44" s="30" t="s">
        <v>19</v>
      </c>
      <c r="K44" s="30" t="s">
        <v>18</v>
      </c>
      <c r="L44" s="30" t="s">
        <v>19</v>
      </c>
    </row>
    <row r="45" spans="1:12" ht="12.75">
      <c r="A45" s="20">
        <v>167</v>
      </c>
      <c r="B45" s="20" t="s">
        <v>329</v>
      </c>
      <c r="C45" s="20">
        <v>3</v>
      </c>
      <c r="D45" s="20">
        <v>0.24</v>
      </c>
      <c r="E45" s="45"/>
      <c r="F45" s="45"/>
      <c r="G45" s="20">
        <v>1</v>
      </c>
      <c r="H45" s="20">
        <v>0.24</v>
      </c>
      <c r="I45" s="20">
        <v>2</v>
      </c>
      <c r="J45" s="20">
        <v>0.24</v>
      </c>
      <c r="K45" s="45"/>
      <c r="L45" s="45"/>
    </row>
    <row r="46" spans="1:12" ht="12.75">
      <c r="A46" s="20">
        <v>168</v>
      </c>
      <c r="B46" s="20" t="s">
        <v>330</v>
      </c>
      <c r="C46" s="20">
        <v>3</v>
      </c>
      <c r="D46" s="20">
        <v>0.24</v>
      </c>
      <c r="E46" s="45"/>
      <c r="F46" s="45"/>
      <c r="G46" s="20">
        <v>2</v>
      </c>
      <c r="H46" s="20">
        <v>0.12</v>
      </c>
      <c r="I46" s="20">
        <v>2</v>
      </c>
      <c r="J46" s="20">
        <v>0.24</v>
      </c>
      <c r="K46" s="45"/>
      <c r="L46" s="45"/>
    </row>
    <row r="47" spans="1:12" ht="12.75">
      <c r="A47" s="20">
        <v>169</v>
      </c>
      <c r="B47" s="20" t="s">
        <v>331</v>
      </c>
      <c r="C47" s="20">
        <v>3</v>
      </c>
      <c r="D47" s="20">
        <v>0.24</v>
      </c>
      <c r="E47" s="45"/>
      <c r="F47" s="45"/>
      <c r="G47" s="20">
        <v>1</v>
      </c>
      <c r="H47" s="20">
        <v>0.24</v>
      </c>
      <c r="I47" s="20">
        <v>2</v>
      </c>
      <c r="J47" s="20">
        <v>0.24</v>
      </c>
      <c r="K47" s="45"/>
      <c r="L47" s="45"/>
    </row>
    <row r="48" spans="1:12" ht="12.75">
      <c r="A48" s="20">
        <v>170</v>
      </c>
      <c r="B48" s="20" t="s">
        <v>332</v>
      </c>
      <c r="C48" s="20">
        <v>4</v>
      </c>
      <c r="D48" s="20">
        <v>0.24</v>
      </c>
      <c r="E48" s="45"/>
      <c r="F48" s="45"/>
      <c r="G48" s="20">
        <v>2</v>
      </c>
      <c r="H48" s="20">
        <v>0.24</v>
      </c>
      <c r="I48" s="20">
        <v>2</v>
      </c>
      <c r="J48" s="20">
        <v>0.24</v>
      </c>
      <c r="K48" s="45"/>
      <c r="L48" s="45"/>
    </row>
    <row r="49" spans="1:12" ht="12.75">
      <c r="A49" s="18" t="s">
        <v>280</v>
      </c>
      <c r="B49" s="18"/>
      <c r="C49" s="18">
        <f>SUM(C45:C48)</f>
        <v>13</v>
      </c>
      <c r="D49" s="44"/>
      <c r="E49" s="44"/>
      <c r="F49" s="44"/>
      <c r="G49" s="18">
        <f>SUM(G45:G48)</f>
        <v>6</v>
      </c>
      <c r="H49" s="44"/>
      <c r="I49" s="18">
        <f>SUM(I45:I48)</f>
        <v>8</v>
      </c>
      <c r="J49" s="44"/>
      <c r="K49" s="44"/>
      <c r="L49" s="44"/>
    </row>
    <row r="52" spans="4:8" ht="18">
      <c r="D52" s="43"/>
      <c r="E52" s="43"/>
      <c r="F52" s="49" t="s">
        <v>211</v>
      </c>
      <c r="G52" s="43"/>
      <c r="H52" s="43"/>
    </row>
    <row r="53" spans="1:12" ht="12.75">
      <c r="A53" s="23" t="s">
        <v>9</v>
      </c>
      <c r="B53" s="18"/>
      <c r="C53" s="18" t="s">
        <v>10</v>
      </c>
      <c r="D53" s="18"/>
      <c r="E53" s="18" t="s">
        <v>11</v>
      </c>
      <c r="F53" s="18"/>
      <c r="G53" s="18"/>
      <c r="H53" s="18"/>
      <c r="I53" s="18" t="s">
        <v>12</v>
      </c>
      <c r="J53" s="18"/>
      <c r="K53" s="111" t="s">
        <v>232</v>
      </c>
      <c r="L53" s="112"/>
    </row>
    <row r="54" spans="1:12" ht="12.75">
      <c r="A54" s="23"/>
      <c r="B54" s="18"/>
      <c r="C54" s="18"/>
      <c r="D54" s="18"/>
      <c r="E54" s="18" t="s">
        <v>13</v>
      </c>
      <c r="F54" s="18"/>
      <c r="G54" s="18" t="s">
        <v>14</v>
      </c>
      <c r="H54" s="18"/>
      <c r="I54" s="18" t="s">
        <v>15</v>
      </c>
      <c r="J54" s="18"/>
      <c r="K54" s="18"/>
      <c r="L54" s="18"/>
    </row>
    <row r="55" spans="1:12" ht="12.75">
      <c r="A55" s="29" t="s">
        <v>16</v>
      </c>
      <c r="B55" s="30" t="s">
        <v>17</v>
      </c>
      <c r="C55" s="30" t="s">
        <v>18</v>
      </c>
      <c r="D55" s="30" t="s">
        <v>19</v>
      </c>
      <c r="E55" s="30" t="s">
        <v>18</v>
      </c>
      <c r="F55" s="30" t="s">
        <v>19</v>
      </c>
      <c r="G55" s="30" t="s">
        <v>18</v>
      </c>
      <c r="H55" s="30" t="s">
        <v>19</v>
      </c>
      <c r="I55" s="30" t="s">
        <v>18</v>
      </c>
      <c r="J55" s="30" t="s">
        <v>19</v>
      </c>
      <c r="K55" s="30" t="s">
        <v>18</v>
      </c>
      <c r="L55" s="30" t="s">
        <v>19</v>
      </c>
    </row>
    <row r="56" spans="1:12" ht="12.75">
      <c r="A56" s="20">
        <v>171</v>
      </c>
      <c r="B56" s="20" t="s">
        <v>154</v>
      </c>
      <c r="C56" s="20">
        <v>1</v>
      </c>
      <c r="D56" s="20">
        <v>1.1</v>
      </c>
      <c r="E56" s="45"/>
      <c r="F56" s="45"/>
      <c r="G56" s="20">
        <v>1</v>
      </c>
      <c r="H56" s="20">
        <v>1.1</v>
      </c>
      <c r="I56" s="20">
        <v>1</v>
      </c>
      <c r="J56" s="20">
        <v>1.1</v>
      </c>
      <c r="K56" s="45"/>
      <c r="L56" s="45"/>
    </row>
    <row r="57" spans="1:12" ht="12.75">
      <c r="A57" s="18" t="s">
        <v>153</v>
      </c>
      <c r="B57" s="18"/>
      <c r="C57" s="18">
        <f>SUM(C56)</f>
        <v>1</v>
      </c>
      <c r="D57" s="44"/>
      <c r="E57" s="44"/>
      <c r="F57" s="44"/>
      <c r="G57" s="18">
        <f>SUM(G56)</f>
        <v>1</v>
      </c>
      <c r="H57" s="44"/>
      <c r="I57" s="18">
        <f>SUM(I56)</f>
        <v>1</v>
      </c>
      <c r="J57" s="44"/>
      <c r="K57" s="44"/>
      <c r="L57" s="44"/>
    </row>
    <row r="59" spans="2:10" ht="12.75">
      <c r="B59" s="18" t="s">
        <v>49</v>
      </c>
      <c r="C59" s="18">
        <v>1100</v>
      </c>
      <c r="D59" s="18">
        <v>1800</v>
      </c>
      <c r="E59" s="18">
        <v>2100</v>
      </c>
      <c r="F59" s="18">
        <v>120</v>
      </c>
      <c r="G59" s="67">
        <v>240</v>
      </c>
      <c r="H59" s="18" t="s">
        <v>245</v>
      </c>
      <c r="I59" s="18" t="s">
        <v>246</v>
      </c>
      <c r="J59" s="70"/>
    </row>
    <row r="60" spans="2:10" ht="12.75">
      <c r="B60" s="18" t="s">
        <v>50</v>
      </c>
      <c r="C60" s="19">
        <v>4</v>
      </c>
      <c r="D60" s="46"/>
      <c r="E60" s="46"/>
      <c r="F60" s="19">
        <v>3</v>
      </c>
      <c r="G60" s="68">
        <v>25</v>
      </c>
      <c r="H60" s="45"/>
      <c r="I60" s="45"/>
      <c r="J60" s="9"/>
    </row>
    <row r="61" spans="2:10" ht="12.75">
      <c r="B61" s="18" t="s">
        <v>4</v>
      </c>
      <c r="C61" s="19">
        <v>4</v>
      </c>
      <c r="D61" s="46"/>
      <c r="E61" s="46"/>
      <c r="F61" s="62">
        <v>2</v>
      </c>
      <c r="G61" s="71">
        <v>17</v>
      </c>
      <c r="H61" s="45"/>
      <c r="I61" s="45"/>
      <c r="J61" s="9"/>
    </row>
    <row r="62" spans="2:10" ht="12.75">
      <c r="B62" s="18" t="s">
        <v>51</v>
      </c>
      <c r="C62" s="19">
        <v>4</v>
      </c>
      <c r="D62" s="46"/>
      <c r="E62" s="46"/>
      <c r="F62" s="62">
        <v>9</v>
      </c>
      <c r="G62" s="71">
        <v>5</v>
      </c>
      <c r="H62" s="45"/>
      <c r="I62" s="45"/>
      <c r="J62" s="9"/>
    </row>
    <row r="63" spans="2:10" ht="12.75">
      <c r="B63" s="18" t="s">
        <v>52</v>
      </c>
      <c r="C63" s="46"/>
      <c r="D63" s="46"/>
      <c r="E63" s="46"/>
      <c r="F63" s="46"/>
      <c r="G63" s="69"/>
      <c r="H63" s="45"/>
      <c r="I63" s="45"/>
      <c r="J63" s="9"/>
    </row>
    <row r="64" spans="2:10" ht="12.75">
      <c r="B64" s="64" t="s">
        <v>232</v>
      </c>
      <c r="C64" s="45"/>
      <c r="D64" s="45"/>
      <c r="E64" s="45"/>
      <c r="F64" s="45"/>
      <c r="G64" s="45"/>
      <c r="H64" s="45"/>
      <c r="I64" s="45"/>
      <c r="J64" s="9"/>
    </row>
  </sheetData>
  <sheetProtection selectLockedCells="1" selectUnlockedCells="1"/>
  <mergeCells count="11">
    <mergeCell ref="K53:L53"/>
    <mergeCell ref="K2:L2"/>
    <mergeCell ref="K11:L11"/>
    <mergeCell ref="K21:L21"/>
    <mergeCell ref="K32:L32"/>
    <mergeCell ref="K42:L42"/>
    <mergeCell ref="D41:H41"/>
    <mergeCell ref="D10:H10"/>
    <mergeCell ref="D1:I1"/>
    <mergeCell ref="D20:H20"/>
    <mergeCell ref="D31:H31"/>
  </mergeCells>
  <printOptions/>
  <pageMargins left="0.39375" right="0.39375" top="0.2361111111111111" bottom="0.5013888888888889" header="0.5118055555555555" footer="0.2361111111111111"/>
  <pageSetup horizontalDpi="300" verticalDpi="300" orientation="portrait" paperSize="9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Baďoučková Michaela</cp:lastModifiedBy>
  <cp:lastPrinted>2020-11-26T11:41:05Z</cp:lastPrinted>
  <dcterms:created xsi:type="dcterms:W3CDTF">2014-10-24T07:34:05Z</dcterms:created>
  <dcterms:modified xsi:type="dcterms:W3CDTF">2020-11-26T11:41:51Z</dcterms:modified>
  <cp:category/>
  <cp:version/>
  <cp:contentType/>
  <cp:contentStatus/>
</cp:coreProperties>
</file>